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2. Значения натуральных норм + постановление\"/>
    </mc:Choice>
  </mc:AlternateContent>
  <bookViews>
    <workbookView xWindow="240" yWindow="15" windowWidth="19320" windowHeight="8130" tabRatio="683" activeTab="19"/>
  </bookViews>
  <sheets>
    <sheet name="1" sheetId="32" r:id="rId1"/>
    <sheet name="2" sheetId="24" r:id="rId2"/>
    <sheet name="3" sheetId="25" r:id="rId3"/>
    <sheet name="4" sheetId="26" r:id="rId4"/>
    <sheet name="5" sheetId="27" r:id="rId5"/>
    <sheet name="6" sheetId="28" r:id="rId6"/>
    <sheet name="7" sheetId="29" r:id="rId7"/>
    <sheet name="8" sheetId="31" r:id="rId8"/>
    <sheet name="9" sheetId="33" r:id="rId9"/>
    <sheet name="10" sheetId="34" r:id="rId10"/>
    <sheet name="11" sheetId="35" r:id="rId11"/>
    <sheet name="12" sheetId="36" r:id="rId12"/>
    <sheet name="13" sheetId="37" r:id="rId13"/>
    <sheet name="14" sheetId="38" r:id="rId14"/>
    <sheet name="15" sheetId="39" r:id="rId15"/>
    <sheet name="16" sheetId="40" r:id="rId16"/>
    <sheet name="17" sheetId="41" r:id="rId17"/>
    <sheet name="18" sheetId="45" r:id="rId18"/>
    <sheet name="19" sheetId="42" r:id="rId19"/>
    <sheet name="20" sheetId="43" r:id="rId20"/>
    <sheet name="Лист13" sheetId="44" r:id="rId21"/>
  </sheets>
  <definedNames>
    <definedName name="_xlnm.Print_Area" localSheetId="0">'1'!$A$1:$E$35</definedName>
    <definedName name="_xlnm.Print_Area" localSheetId="9">'10'!$A$1:$E$133</definedName>
    <definedName name="_xlnm.Print_Area" localSheetId="10">'11'!$A$1:$E$133</definedName>
    <definedName name="_xlnm.Print_Area" localSheetId="11">'12'!$A$1:$E$33</definedName>
    <definedName name="_xlnm.Print_Area" localSheetId="12">'13'!$A$1:$E$127</definedName>
    <definedName name="_xlnm.Print_Area" localSheetId="13">'14'!$A$1:$E$125</definedName>
    <definedName name="_xlnm.Print_Area" localSheetId="14">'15'!$A$1:$E$125</definedName>
    <definedName name="_xlnm.Print_Area" localSheetId="15">'16'!$A$1:$E$125</definedName>
    <definedName name="_xlnm.Print_Area" localSheetId="16">'17'!$A$1:$E$125</definedName>
    <definedName name="_xlnm.Print_Area" localSheetId="17">'18'!$A$1:$E$125</definedName>
    <definedName name="_xlnm.Print_Area" localSheetId="18">'19'!$A$1:$E$65</definedName>
    <definedName name="_xlnm.Print_Area" localSheetId="1">'2'!$A$1:$E$35</definedName>
    <definedName name="_xlnm.Print_Area" localSheetId="19">'20'!$A$1:$E$64</definedName>
    <definedName name="_xlnm.Print_Area" localSheetId="2">'3'!$A$1:$E$35</definedName>
    <definedName name="_xlnm.Print_Area" localSheetId="3">'4'!$A$1:$E$35</definedName>
    <definedName name="_xlnm.Print_Area" localSheetId="4">'5'!$A$1:$E$35</definedName>
    <definedName name="_xlnm.Print_Area" localSheetId="5">'6'!$A$1:$E$35</definedName>
    <definedName name="_xlnm.Print_Area" localSheetId="6">'7'!$A$1:$E$94</definedName>
    <definedName name="_xlnm.Print_Area" localSheetId="7">'8'!$A$1:$E$94</definedName>
    <definedName name="_xlnm.Print_Area" localSheetId="8">'9'!$A$1:$E$133</definedName>
  </definedNames>
  <calcPr calcId="162913"/>
</workbook>
</file>

<file path=xl/calcChain.xml><?xml version="1.0" encoding="utf-8"?>
<calcChain xmlns="http://schemas.openxmlformats.org/spreadsheetml/2006/main">
  <c r="E64" i="43" l="1"/>
  <c r="E41" i="43"/>
  <c r="E37" i="43"/>
  <c r="E65" i="42"/>
  <c r="E42" i="42"/>
  <c r="E38" i="42"/>
  <c r="E93" i="34" l="1"/>
  <c r="E93" i="33"/>
</calcChain>
</file>

<file path=xl/sharedStrings.xml><?xml version="1.0" encoding="utf-8"?>
<sst xmlns="http://schemas.openxmlformats.org/spreadsheetml/2006/main" count="2845" uniqueCount="233">
  <si>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</si>
  <si>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</si>
  <si>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</si>
  <si>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</si>
  <si>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</si>
  <si>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руб.</t>
  </si>
  <si>
    <t>1.3 Иные затраты, непосредственно используемые в процессе оказания муниципальной услуги</t>
  </si>
  <si>
    <t>2. Затраты на общехозяйственные нужды</t>
  </si>
  <si>
    <t>2.1 Затраты на коммунальные услуги</t>
  </si>
  <si>
    <t>тепловая энергия</t>
  </si>
  <si>
    <t>Гкал</t>
  </si>
  <si>
    <t>горячая вода (теплоэнергия)</t>
  </si>
  <si>
    <t>горячая вода (теплоноситель)</t>
  </si>
  <si>
    <t xml:space="preserve">электрическая энергия </t>
  </si>
  <si>
    <t>кВт.ч</t>
  </si>
  <si>
    <t>холодная вода</t>
  </si>
  <si>
    <t>водоотведение</t>
  </si>
  <si>
    <t>2.2 Затраты на содержание объектов недвижимого имущества, необходимого для выполнения муниципального задания</t>
  </si>
  <si>
    <t>дератизация</t>
  </si>
  <si>
    <t>дезинсекция</t>
  </si>
  <si>
    <t>то электросетей, щитов</t>
  </si>
  <si>
    <t>то инженерных сетей</t>
  </si>
  <si>
    <t>промывка отопительных систем</t>
  </si>
  <si>
    <t>то теплосчетчиков</t>
  </si>
  <si>
    <t>аварийное обслуживание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</si>
  <si>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</si>
  <si>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</si>
  <si>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испытания</t>
  </si>
  <si>
    <t>то вентиляционных установок</t>
  </si>
  <si>
    <t>то кухонного оборудования</t>
  </si>
  <si>
    <t>то видеонаблюдения</t>
  </si>
  <si>
    <t>зарядка огнетушителей</t>
  </si>
  <si>
    <t>то пожарной сигнализации</t>
  </si>
  <si>
    <t>то системы оповещения о пожаре</t>
  </si>
  <si>
    <t>2.4 Затраты на услуги связи</t>
  </si>
  <si>
    <t>телефоны основные</t>
  </si>
  <si>
    <t xml:space="preserve">телефоны дополнительные </t>
  </si>
  <si>
    <t>телефоны параллельные</t>
  </si>
  <si>
    <t>электронная почта</t>
  </si>
  <si>
    <t xml:space="preserve">радио </t>
  </si>
  <si>
    <t>межгород</t>
  </si>
  <si>
    <t>2.5 Затраты на транспортные услуги</t>
  </si>
  <si>
    <t>2.6 Затраты на оплату труда работников, которые не принимают непосредственного участия в оказании муниципальной услуги</t>
  </si>
  <si>
    <t>ОП</t>
  </si>
  <si>
    <t>2.7 Затраты на прочие общехозяйственные нужды</t>
  </si>
  <si>
    <t>стирка</t>
  </si>
  <si>
    <t>химчистка</t>
  </si>
  <si>
    <t>уборка снега</t>
  </si>
  <si>
    <t>охрана</t>
  </si>
  <si>
    <t>контроль за санитарным режимом</t>
  </si>
  <si>
    <t>обучение персонала</t>
  </si>
  <si>
    <t>прочие расходы на противопожарные мероприятия</t>
  </si>
  <si>
    <t>медосмотры</t>
  </si>
  <si>
    <t>специальная оценка условий труда на рабочих местах</t>
  </si>
  <si>
    <t>демеркуризация</t>
  </si>
  <si>
    <t>хозяйственные и канцелярские расходы</t>
  </si>
  <si>
    <t>пособия, материалы, инвентарь</t>
  </si>
  <si>
    <t>стройматериалы</t>
  </si>
  <si>
    <t>прочие</t>
  </si>
  <si>
    <t>расходы на проживание по командировкам, курсам повышения квалификации работников, оплата за участие в семинарах, курсах повышения квалификации, конференциях и спортивных мероприятиях работников</t>
  </si>
  <si>
    <t>подписка и приобретение периодических изданий, необходимых для организации деятельности работников</t>
  </si>
  <si>
    <t xml:space="preserve">приобретение служебной одежды и обуви для работников </t>
  </si>
  <si>
    <t>прочие выплаты в составе ФОТ</t>
  </si>
  <si>
    <t>м3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</si>
  <si>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</si>
  <si>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</si>
  <si>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</si>
  <si>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</si>
  <si>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</si>
  <si>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пособия, материалы, инвентарь, мягкий инвентарь</t>
  </si>
  <si>
    <t xml:space="preserve">питание </t>
  </si>
  <si>
    <t>приобретение мебели для организации учебно-образовательного процесса</t>
  </si>
  <si>
    <t>приобретение детской художественной литературы, методических пособий для организации учебно-образовательного процесса</t>
  </si>
  <si>
    <t>приобретение игр, игрушек</t>
  </si>
  <si>
    <t>приобретение спортивного оборудования и инвентаря для организации учебно-образовательного процесса</t>
  </si>
  <si>
    <t>то медицинского оборудования</t>
  </si>
  <si>
    <t>то мини АТС</t>
  </si>
  <si>
    <t>то лифтов</t>
  </si>
  <si>
    <t>то охранной, тревожной сигнализации</t>
  </si>
  <si>
    <t>ремонт и обслуживание оргтехники, используемой работниками, воспитанниками</t>
  </si>
  <si>
    <t>заправка и восстановление картриджей для оборудования, используемого работниками</t>
  </si>
  <si>
    <t>текущий ремонт и техническое обслуживание оборудования приборов и инвентаря, используемого работниками, воспитанниками</t>
  </si>
  <si>
    <t>оплата по договорам</t>
  </si>
  <si>
    <t>АУП и УВП</t>
  </si>
  <si>
    <t>уничтожение биологических отходов</t>
  </si>
  <si>
    <t>госпошлина, налоги, изменение устава оплата нотариальных услуг</t>
  </si>
  <si>
    <t>приобретение и сопровождение программного обеспечения для организации деятельности работников, воспитанников</t>
  </si>
  <si>
    <t>приобретение средств вычислительной техники, копировально-множительной техники, необходимых для организации деятельности работников</t>
  </si>
  <si>
    <t>приобретение канцелярских принадлежностей для организации деятельности работников и воспитанников</t>
  </si>
  <si>
    <t>приобретение запасных частей к вычислительной и оргтехнике, используемой работниками</t>
  </si>
  <si>
    <t>приобретение дискет, картриджей, тонеров для принтеров и множительной техники, используемых для организации деятельности работников</t>
  </si>
  <si>
    <t>приобретение кухонного, бытового оборудования</t>
  </si>
  <si>
    <t>Присмотр и уход</t>
  </si>
  <si>
    <t>Значения натуральных норм, необходимых для определения базовых нормативов затрат на оказание муниципальной услуги "Присмотр и уход"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</si>
  <si>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</si>
  <si>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</si>
  <si>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</si>
  <si>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</si>
  <si>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</si>
  <si>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</si>
  <si>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</si>
  <si>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</si>
  <si>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ТКО</t>
  </si>
  <si>
    <t>853211О.99.0.БВ19АА08000</t>
  </si>
  <si>
    <t>Реализация основных общеобразовательных программ начального общего образования</t>
  </si>
  <si>
    <t>801012О.99.0.БА81АЭ92001</t>
  </si>
  <si>
    <t>Реализация основных общеобразовательных программ основного общего образования</t>
  </si>
  <si>
    <t>802111О.99.0.БА96АЮ58001</t>
  </si>
  <si>
    <t>Реализация основных общеобразовательных программ среднего общего образования</t>
  </si>
  <si>
    <t>802112О.99.0.ББ11АЮ58001</t>
  </si>
  <si>
    <t>853211О.99.0.БВ19АБ89000</t>
  </si>
  <si>
    <t>804200О.99.0.ББ52АЖ48000</t>
  </si>
  <si>
    <t>804200О.99.0.ББ52АЕ04000</t>
  </si>
  <si>
    <t>804200О.99.0.ББ52АЕ28000</t>
  </si>
  <si>
    <t>804200О.99.0.ББ52АЕ76000</t>
  </si>
  <si>
    <t>804200О.99.0.ББ52АЕ52000</t>
  </si>
  <si>
    <t>552010.Р.27.0.Р0940003000</t>
  </si>
  <si>
    <t>Организация отдыха детей и молодежи</t>
  </si>
  <si>
    <t>920700О.99.0.АЗ22АА00001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</si>
  <si>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начального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</si>
  <si>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основного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</si>
  <si>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среднего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</si>
  <si>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"Обеспечение отдыха детей"</t>
  </si>
  <si>
    <t>Значения натуральных норм, необходимых для определения базовых нормативов затрат на оказание муниципальной услуги "Организация отдыха детей и молодежи"</t>
  </si>
  <si>
    <t>приобретение мебели для учебных целей</t>
  </si>
  <si>
    <t>приобретение учебников и художественной литературы для пополнения библиотечных фондов</t>
  </si>
  <si>
    <t xml:space="preserve">приобретение материалов и предметов инвентаря для учебных и лабораторных занятий </t>
  </si>
  <si>
    <t xml:space="preserve">приобретение строительных материалов, необходимых для обучения по предмету "Технология" </t>
  </si>
  <si>
    <t xml:space="preserve">приобретение бумаги, хим.реактивов, семян, ткани, необходимых для организации деятельности работников, обучающихся </t>
  </si>
  <si>
    <t>приобретение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</t>
  </si>
  <si>
    <t>оплата за подключение к Глобальной информационной сети ИНТЕРНЕТ, абонентская плата</t>
  </si>
  <si>
    <t xml:space="preserve">вывоз мусора </t>
  </si>
  <si>
    <t>противопожарные мероприятия</t>
  </si>
  <si>
    <t>огнезащитная обработка</t>
  </si>
  <si>
    <t>то тревожной кнопки</t>
  </si>
  <si>
    <t>то охранной сигнализации</t>
  </si>
  <si>
    <t>оплата труда лиц как состоящих, так и не состоящих в штате учреждения и привлекаемых для выполнения работ по договорам гражданско-правового характера (с учетом ЕСН) в части расходов, связанных с ремонтом оборудования, используемого работниками, обучающимися</t>
  </si>
  <si>
    <t>ремонт и обслуживание оргтехники, используемой работниками, обучающимися</t>
  </si>
  <si>
    <t>ремонт и техническое обслуживание копировально-множительного оборудования, используемого работниками, обучающимися</t>
  </si>
  <si>
    <t>ремонт и обслуживание музыкального оборудования и инструментов в части расходов, связанных с организацией деятельности работников, обучающихся</t>
  </si>
  <si>
    <t>заправка и восстановление картриджей для оборудования, используемого работниками, обучающимися</t>
  </si>
  <si>
    <t>текущий ремонт и техническое обслуживание оборудования приборов и инвентаря, используемого работниками, обучающимися</t>
  </si>
  <si>
    <t>услуги по ремонту ученической мебели, рабочего места работника</t>
  </si>
  <si>
    <t>транзит</t>
  </si>
  <si>
    <t xml:space="preserve">интернет  </t>
  </si>
  <si>
    <t>дополнительные услуги</t>
  </si>
  <si>
    <t>найм на хоз. нужды</t>
  </si>
  <si>
    <t>транспортные расходы по служебным командировкам - оплата проезда в части расходов, связанных с командированием работников, транспортные услуги для проведения культурно-массовых и массовых физкультурно-спортивных соревнований детей, олимпиад и других мероприятий с участием обучающихся</t>
  </si>
  <si>
    <t>транспортные расходы на доставку: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обучающихся; спортивного оборудования и инвентаря; мебели для учебных целей; музыкальных инструментов; средств вычислительной техники, копировально-множительной техники, связи и телекоммуникаций, необходимых для организации деятельности работников и обучающихся; наглядных и звуковых пособий (видеокассет, аудиокассет, слайдов и т.д.) и экспонатов; учебников</t>
  </si>
  <si>
    <t>заработная плата педагогических работников, которые не принимают непосредственного участия в оказании муниципальной услуги, с начислениями</t>
  </si>
  <si>
    <t>АУП</t>
  </si>
  <si>
    <t>УВП</t>
  </si>
  <si>
    <t>изготовление ПСД</t>
  </si>
  <si>
    <t>договоры ОСАГО</t>
  </si>
  <si>
    <t>госпошлина, налоги, оплата нотариальных услуг</t>
  </si>
  <si>
    <t>приобретение прочего оборудования</t>
  </si>
  <si>
    <t>ГСМ</t>
  </si>
  <si>
    <t>суточные при служебных командировках и по курсам повышения квалификации, в части расходов, связанных с командированием работников</t>
  </si>
  <si>
    <t>возмещение расходов на прохождение медицинского осмотра работников</t>
  </si>
  <si>
    <t>оплата труда лиц, как состоящих, так и не состоящих в штате учреждения и привлекаемых для выполнения работ по договорам гражданско-правового характера (с учетом ЕСН), необходимых для организации деятельности работников, обучающихся</t>
  </si>
  <si>
    <t>приобретение или изготовление бланков документов об образовании и (или) о квалификации</t>
  </si>
  <si>
    <t>расходы на проживание  организацию питания, оплата за участие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</si>
  <si>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оплата услуг по реализации части программ с использованием сетевой формы организациями, осуществляющими образовательную деятельность, а также научными организациями, организациями культуры, физкультурно-спортивными и иными организациями, обладающими ресурсами, необходимыми для обучения, проведения учебной и производственной практики и осуществления иных видов учебной деятельности, предусмотренных соответствующей образовательной программой</t>
  </si>
  <si>
    <t>расходы по доставке периодических изданий, необходимых для организации деятельности работников</t>
  </si>
  <si>
    <t>приобретение кубков, медалей, ценных подарков, свидетельств, грамот, дипломов обучающихся, медалей "За особые успехи в учении"</t>
  </si>
  <si>
    <t>питание детей (в случае невозможности приобретения услуг по его организации)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</si>
  <si>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приобретение ГСМ для проведения культурно-массовых и массовых физкультурно-спортивных мероприятий детей</t>
  </si>
  <si>
    <t>приобретение медикаментов, перевязочных средств в учебные классы</t>
  </si>
  <si>
    <t>приобретение запасных частей к вычислительной и оргтехнике, используемой работниками и обучающимися</t>
  </si>
  <si>
    <t>приобретение дискет, картриджей, тонеров для принтеров и множительной техники, используемых для организации деятельности работников, обучающихся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</si>
  <si>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</t>
  </si>
  <si>
    <t>Реализация дополнительных общеразвивающих программ</t>
  </si>
  <si>
    <t>текущий ремонт и техническое обслуживание оборудования, приборов и инвентаря, используемого работниками, обучающимися</t>
  </si>
  <si>
    <t>подвоз</t>
  </si>
  <si>
    <t>плата за загрязнение окружающей среды</t>
  </si>
  <si>
    <t>запчасти к автотранспорту</t>
  </si>
  <si>
    <t>медикаменты</t>
  </si>
  <si>
    <t>содержание минеральной полосы</t>
  </si>
  <si>
    <t>питание сотрудников</t>
  </si>
  <si>
    <t>питание детей</t>
  </si>
  <si>
    <t>страхование детей</t>
  </si>
  <si>
    <t>Обеспечение отдыха детей</t>
  </si>
  <si>
    <t>приобретение наглядных и звуковых пособий (видеокассет, аудиокассет, слайдов и т.д.) и экспонатов</t>
  </si>
  <si>
    <t>приобретение спортивного оборудования и инвентаря</t>
  </si>
  <si>
    <t>твердые коммунальные отходы</t>
  </si>
  <si>
    <t>руб</t>
  </si>
  <si>
    <t>содержание общего имущества</t>
  </si>
  <si>
    <t>то и ремонт оборудования</t>
  </si>
  <si>
    <t>наем транспорта для проведения культурно-массовых и массовых физкультурно-спортивных мероприятий, олимпиад и других мероприятий с участием обучающихся</t>
  </si>
  <si>
    <t>приобретение и обновление справочно-информационных баз данных, приобретение лицензионных прав на программное обеспечение</t>
  </si>
  <si>
    <t>инвентаризация и паспортизация зданий, сооружений и других основных средств</t>
  </si>
  <si>
    <t>энергетическое обследование, бактериологические исследования воздуха и иных нефинансовых активов</t>
  </si>
  <si>
    <t>подготовка и переподготовка специалистов, услуги по обучению</t>
  </si>
  <si>
    <t>приобретение, изготовление бланочной продукции</t>
  </si>
  <si>
    <t>приобретение прочего оборудования, инвентаря</t>
  </si>
  <si>
    <t>запасные части к автотранспорту</t>
  </si>
  <si>
    <t xml:space="preserve">Реализация основных общеобразовательных программ дошкольного образования. </t>
  </si>
  <si>
    <t>услуги по организации и проведению мероприятий</t>
  </si>
  <si>
    <t>уборка территории</t>
  </si>
  <si>
    <t>Приложение № 1</t>
  </si>
  <si>
    <t>к постановлению Администрации</t>
  </si>
  <si>
    <t>ЗАТО г. Железногорск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</si>
  <si>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</si>
  <si>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</si>
  <si>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</si>
  <si>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</si>
  <si>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</si>
  <si>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</si>
  <si>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</si>
  <si>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</si>
  <si>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</si>
  <si>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</si>
  <si>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</si>
  <si>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</si>
  <si>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</si>
  <si>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Приложение № 15</t>
  </si>
  <si>
    <t>Приложение № 16</t>
  </si>
  <si>
    <t>Приложение № 17</t>
  </si>
  <si>
    <t>Приложение № 18</t>
  </si>
  <si>
    <t>Приложение № 19</t>
  </si>
  <si>
    <t>Приложение № 20</t>
  </si>
  <si>
    <t>учебные расходы на приобретение материалов и предметов инвентаря для организации учебно-образовательного процесса</t>
  </si>
  <si>
    <t>стирка, уборка территории</t>
  </si>
  <si>
    <t>профессиональная (постовая) охрана</t>
  </si>
  <si>
    <t>сборы, соревнования, организационные взносы</t>
  </si>
  <si>
    <t>приобретение и сопровождение программного обеспечения для организации деятельности работников, обучающихся</t>
  </si>
  <si>
    <t>расходы на оплату услуг по организации питания</t>
  </si>
  <si>
    <t>приобретение запасных частей к средствам связи, используемые работниками, обучающимися</t>
  </si>
  <si>
    <t xml:space="preserve">приобретение учебных пособий, классных журналов, т.д. </t>
  </si>
  <si>
    <t>приобретение средств вычислительной техники, копировально-множительной техники, необходимых для организации деятельности работников, обучающихся</t>
  </si>
  <si>
    <t>804200О.99.0.ББ52АЖ24000</t>
  </si>
  <si>
    <t>от 27.12.2022   № 2776</t>
  </si>
  <si>
    <t xml:space="preserve">от 27.12.2022   № 2776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</si>
</sst>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H37"/>
  <sheetViews>
    <sheetView workbookViewId="0">
      <selection activeCell="D4" sqref="D4"/>
    </sheetView>
  </sheetViews>
  <sheetFormatPr defaultRowHeight="15" x14ac:dyDescent="0.25"/>
  <cols>
    <col min="1" max="1" width="22.28515625" style="14" customWidth="1"/>
    <col min="2" max="2" width="14.28515625" style="14" customWidth="1"/>
    <col min="3" max="3" width="36.140625" style="14" customWidth="1"/>
    <col min="4" max="4" width="16.28515625" style="14" customWidth="1"/>
    <col min="5" max="5" width="18.28515625" style="14" customWidth="1"/>
  </cols>
  <sheetData>
    <row r="1" spans="1:8" ht="15.75" x14ac:dyDescent="0.25">
      <c r="A1" s="4"/>
      <c r="B1" s="4"/>
      <c r="C1" s="5"/>
      <c r="D1" s="23" t="s">
        <v>199</v>
      </c>
      <c r="E1" s="25"/>
      <c r="H1" s="23"/>
    </row>
    <row r="2" spans="1:8" ht="15.75" x14ac:dyDescent="0.25">
      <c r="A2" s="4"/>
      <c r="B2" s="4"/>
      <c r="C2" s="5"/>
      <c r="D2" s="23" t="s">
        <v>200</v>
      </c>
      <c r="E2" s="25"/>
      <c r="H2" s="23"/>
    </row>
    <row r="3" spans="1:8" ht="15.75" x14ac:dyDescent="0.25">
      <c r="A3" s="4"/>
      <c r="B3" s="4"/>
      <c r="C3" s="5"/>
      <c r="D3" s="23" t="s">
        <v>201</v>
      </c>
      <c r="E3" s="25"/>
      <c r="H3" s="23"/>
    </row>
    <row r="4" spans="1:8" ht="15.75" x14ac:dyDescent="0.25">
      <c r="A4" s="4"/>
      <c r="B4" s="4"/>
      <c r="C4" s="4"/>
      <c r="D4" s="23" t="s">
        <v>231</v>
      </c>
      <c r="E4" s="25"/>
      <c r="H4" s="23"/>
    </row>
    <row r="5" spans="1:8" x14ac:dyDescent="0.25">
      <c r="A5" s="4"/>
      <c r="B5" s="4"/>
      <c r="C5" s="4"/>
      <c r="D5" s="4"/>
      <c r="E5" s="4"/>
    </row>
    <row r="6" spans="1:8" x14ac:dyDescent="0.25">
      <c r="A6" s="4"/>
      <c r="B6" s="4"/>
      <c r="C6" s="4"/>
      <c r="D6" s="4"/>
      <c r="E6" s="4"/>
    </row>
    <row r="7" spans="1:8" ht="33.75" customHeight="1" x14ac:dyDescent="0.25">
      <c r="A7" s="27" t="s">
        <v>93</v>
      </c>
      <c r="B7" s="27"/>
      <c r="C7" s="27"/>
      <c r="D7" s="27"/>
      <c r="E7" s="27"/>
    </row>
    <row r="8" spans="1:8" ht="15.75" x14ac:dyDescent="0.25">
      <c r="A8" s="17"/>
      <c r="B8" s="17"/>
      <c r="C8" s="17"/>
      <c r="D8" s="17"/>
      <c r="E8" s="17"/>
    </row>
    <row r="9" spans="1:8" ht="15.75" x14ac:dyDescent="0.25">
      <c r="A9" s="17"/>
      <c r="B9" s="17"/>
      <c r="C9" s="17"/>
      <c r="D9" s="17"/>
      <c r="E9" s="17"/>
    </row>
    <row r="10" spans="1:8" ht="60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8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8" ht="30" customHeight="1" x14ac:dyDescent="0.25">
      <c r="A12" s="28" t="s">
        <v>92</v>
      </c>
      <c r="B12" s="31" t="s">
        <v>103</v>
      </c>
      <c r="C12" s="34" t="s">
        <v>0</v>
      </c>
      <c r="D12" s="35"/>
      <c r="E12" s="36"/>
    </row>
    <row r="13" spans="1:8" ht="31.5" customHeight="1" x14ac:dyDescent="0.25">
      <c r="A13" s="29"/>
      <c r="B13" s="32"/>
      <c r="C13" s="34" t="s">
        <v>1</v>
      </c>
      <c r="D13" s="35"/>
      <c r="E13" s="36"/>
    </row>
    <row r="14" spans="1:8" x14ac:dyDescent="0.25">
      <c r="A14" s="29"/>
      <c r="B14" s="32"/>
      <c r="C14" s="12"/>
      <c r="D14" s="3"/>
      <c r="E14" s="13"/>
    </row>
    <row r="15" spans="1:8" ht="47.25" customHeight="1" x14ac:dyDescent="0.25">
      <c r="A15" s="29"/>
      <c r="B15" s="32"/>
      <c r="C15" s="34" t="s">
        <v>4</v>
      </c>
      <c r="D15" s="35"/>
      <c r="E15" s="36"/>
    </row>
    <row r="16" spans="1:8" x14ac:dyDescent="0.25">
      <c r="A16" s="29"/>
      <c r="B16" s="32"/>
      <c r="C16" s="12"/>
      <c r="D16" s="3"/>
      <c r="E16" s="13"/>
    </row>
    <row r="17" spans="1:5" ht="35.2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31.5" customHeight="1" x14ac:dyDescent="0.25">
      <c r="A19" s="29"/>
      <c r="B19" s="32"/>
      <c r="C19" s="34" t="s">
        <v>7</v>
      </c>
      <c r="D19" s="35"/>
      <c r="E19" s="36"/>
    </row>
    <row r="20" spans="1:5" ht="33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32.2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35.2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33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32.2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33.7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29.25" customHeight="1" x14ac:dyDescent="0.25">
      <c r="A32" s="29"/>
      <c r="B32" s="32"/>
      <c r="C32" s="34" t="s">
        <v>44</v>
      </c>
      <c r="D32" s="35"/>
      <c r="E32" s="36"/>
    </row>
    <row r="33" spans="1:5" ht="30" x14ac:dyDescent="0.25">
      <c r="A33" s="29"/>
      <c r="B33" s="32"/>
      <c r="C33" s="1" t="s">
        <v>55</v>
      </c>
      <c r="D33" s="3" t="s">
        <v>5</v>
      </c>
      <c r="E33" s="13">
        <v>298.57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177.88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25328.94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7" right="0.7" top="0.75" bottom="0.75" header="0.3" footer="0.3"/>
  <pageSetup paperSize="9" scale="8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G135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210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7" t="s">
        <v>120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8" t="s">
        <v>106</v>
      </c>
      <c r="B12" s="31" t="s">
        <v>107</v>
      </c>
      <c r="C12" s="34" t="s">
        <v>0</v>
      </c>
      <c r="D12" s="35"/>
      <c r="E12" s="36"/>
    </row>
    <row r="13" spans="1:5" s="11" customFormat="1" ht="45" customHeight="1" x14ac:dyDescent="0.25">
      <c r="A13" s="29"/>
      <c r="B13" s="32"/>
      <c r="C13" s="34" t="s">
        <v>1</v>
      </c>
      <c r="D13" s="35"/>
      <c r="E13" s="36"/>
    </row>
    <row r="14" spans="1:5" ht="60" x14ac:dyDescent="0.25">
      <c r="A14" s="29"/>
      <c r="B14" s="32"/>
      <c r="C14" s="12" t="s">
        <v>2</v>
      </c>
      <c r="D14" s="3" t="s">
        <v>3</v>
      </c>
      <c r="E14" s="13">
        <v>41533.800000000003</v>
      </c>
    </row>
    <row r="15" spans="1:5" s="11" customFormat="1" ht="49.5" customHeight="1" x14ac:dyDescent="0.25">
      <c r="A15" s="29"/>
      <c r="B15" s="32"/>
      <c r="C15" s="34" t="s">
        <v>4</v>
      </c>
      <c r="D15" s="35"/>
      <c r="E15" s="36"/>
    </row>
    <row r="16" spans="1:5" ht="30" customHeight="1" x14ac:dyDescent="0.25">
      <c r="A16" s="29"/>
      <c r="B16" s="32"/>
      <c r="C16" s="12" t="s">
        <v>124</v>
      </c>
      <c r="D16" s="3" t="s">
        <v>5</v>
      </c>
      <c r="E16" s="13">
        <v>258.55</v>
      </c>
    </row>
    <row r="17" spans="1:5" ht="45" x14ac:dyDescent="0.25">
      <c r="A17" s="29"/>
      <c r="B17" s="32"/>
      <c r="C17" s="12" t="s">
        <v>125</v>
      </c>
      <c r="D17" s="3" t="s">
        <v>5</v>
      </c>
      <c r="E17" s="13">
        <v>818.12</v>
      </c>
    </row>
    <row r="18" spans="1:5" ht="45" x14ac:dyDescent="0.25">
      <c r="A18" s="29"/>
      <c r="B18" s="32"/>
      <c r="C18" s="20" t="s">
        <v>182</v>
      </c>
      <c r="D18" s="3" t="s">
        <v>5</v>
      </c>
      <c r="E18" s="13"/>
    </row>
    <row r="19" spans="1:5" ht="45" x14ac:dyDescent="0.25">
      <c r="A19" s="29"/>
      <c r="B19" s="32"/>
      <c r="C19" s="12" t="s">
        <v>126</v>
      </c>
      <c r="D19" s="3" t="s">
        <v>5</v>
      </c>
      <c r="E19" s="13">
        <v>9.2799999999999994</v>
      </c>
    </row>
    <row r="20" spans="1:5" ht="45" x14ac:dyDescent="0.25">
      <c r="A20" s="29"/>
      <c r="B20" s="32"/>
      <c r="C20" s="12" t="s">
        <v>127</v>
      </c>
      <c r="D20" s="3" t="s">
        <v>5</v>
      </c>
      <c r="E20" s="13">
        <v>3.05</v>
      </c>
    </row>
    <row r="21" spans="1:5" ht="60" x14ac:dyDescent="0.25">
      <c r="A21" s="29"/>
      <c r="B21" s="32"/>
      <c r="C21" s="12" t="s">
        <v>128</v>
      </c>
      <c r="D21" s="3" t="s">
        <v>5</v>
      </c>
      <c r="E21" s="13">
        <v>40</v>
      </c>
    </row>
    <row r="22" spans="1:5" ht="30" x14ac:dyDescent="0.25">
      <c r="A22" s="29"/>
      <c r="B22" s="32"/>
      <c r="C22" s="12" t="s">
        <v>228</v>
      </c>
      <c r="D22" s="3" t="s">
        <v>5</v>
      </c>
      <c r="E22" s="13">
        <v>1.1100000000000001</v>
      </c>
    </row>
    <row r="23" spans="1:5" ht="90" x14ac:dyDescent="0.25">
      <c r="A23" s="29"/>
      <c r="B23" s="32"/>
      <c r="C23" s="12" t="s">
        <v>129</v>
      </c>
      <c r="D23" s="3" t="s">
        <v>5</v>
      </c>
      <c r="E23" s="13">
        <v>0.55000000000000004</v>
      </c>
    </row>
    <row r="24" spans="1:5" ht="30" x14ac:dyDescent="0.25">
      <c r="A24" s="29"/>
      <c r="B24" s="32"/>
      <c r="C24" s="21" t="s">
        <v>183</v>
      </c>
      <c r="D24" s="3" t="s">
        <v>5</v>
      </c>
      <c r="E24" s="13">
        <v>14.5</v>
      </c>
    </row>
    <row r="25" spans="1:5" s="11" customFormat="1" ht="45" customHeight="1" x14ac:dyDescent="0.25">
      <c r="A25" s="29"/>
      <c r="B25" s="32"/>
      <c r="C25" s="34" t="s">
        <v>6</v>
      </c>
      <c r="D25" s="35"/>
      <c r="E25" s="36"/>
    </row>
    <row r="26" spans="1:5" ht="45" x14ac:dyDescent="0.25">
      <c r="A26" s="29"/>
      <c r="B26" s="32"/>
      <c r="C26" s="12" t="s">
        <v>130</v>
      </c>
      <c r="D26" s="3" t="s">
        <v>5</v>
      </c>
      <c r="E26" s="13">
        <v>24.64</v>
      </c>
    </row>
    <row r="27" spans="1:5" s="11" customFormat="1" ht="45" customHeight="1" x14ac:dyDescent="0.25">
      <c r="A27" s="29"/>
      <c r="B27" s="32"/>
      <c r="C27" s="34" t="s">
        <v>7</v>
      </c>
      <c r="D27" s="35"/>
      <c r="E27" s="36"/>
    </row>
    <row r="28" spans="1:5" s="11" customFormat="1" ht="45" customHeight="1" x14ac:dyDescent="0.25">
      <c r="A28" s="29"/>
      <c r="B28" s="32"/>
      <c r="C28" s="34" t="s">
        <v>8</v>
      </c>
      <c r="D28" s="35"/>
      <c r="E28" s="36"/>
    </row>
    <row r="29" spans="1:5" x14ac:dyDescent="0.25">
      <c r="A29" s="29"/>
      <c r="B29" s="32"/>
      <c r="C29" s="12" t="s">
        <v>9</v>
      </c>
      <c r="D29" s="3" t="s">
        <v>10</v>
      </c>
      <c r="E29" s="13">
        <v>0.96154877649041159</v>
      </c>
    </row>
    <row r="30" spans="1:5" x14ac:dyDescent="0.25">
      <c r="A30" s="29"/>
      <c r="B30" s="32"/>
      <c r="C30" s="12" t="s">
        <v>11</v>
      </c>
      <c r="D30" s="3" t="s">
        <v>10</v>
      </c>
      <c r="E30" s="13">
        <v>2.3879263000333825E-2</v>
      </c>
    </row>
    <row r="31" spans="1:5" x14ac:dyDescent="0.25">
      <c r="A31" s="29"/>
      <c r="B31" s="32"/>
      <c r="C31" s="12" t="s">
        <v>12</v>
      </c>
      <c r="D31" s="3" t="s">
        <v>63</v>
      </c>
      <c r="E31" s="13">
        <v>0.37271812562886303</v>
      </c>
    </row>
    <row r="32" spans="1:5" x14ac:dyDescent="0.25">
      <c r="A32" s="29"/>
      <c r="B32" s="32"/>
      <c r="C32" s="12" t="s">
        <v>13</v>
      </c>
      <c r="D32" s="3" t="s">
        <v>14</v>
      </c>
      <c r="E32" s="13">
        <v>54.835502958579887</v>
      </c>
    </row>
    <row r="33" spans="1:5" x14ac:dyDescent="0.25">
      <c r="A33" s="29"/>
      <c r="B33" s="32"/>
      <c r="C33" s="12" t="s">
        <v>15</v>
      </c>
      <c r="D33" s="3" t="s">
        <v>63</v>
      </c>
      <c r="E33" s="13">
        <v>0.89443219404630658</v>
      </c>
    </row>
    <row r="34" spans="1:5" x14ac:dyDescent="0.25">
      <c r="A34" s="29"/>
      <c r="B34" s="32"/>
      <c r="C34" s="12" t="s">
        <v>16</v>
      </c>
      <c r="D34" s="3" t="s">
        <v>63</v>
      </c>
      <c r="E34" s="13">
        <v>1.0212621578828318</v>
      </c>
    </row>
    <row r="35" spans="1:5" x14ac:dyDescent="0.25">
      <c r="A35" s="29"/>
      <c r="B35" s="32"/>
      <c r="C35" s="12" t="s">
        <v>184</v>
      </c>
      <c r="D35" s="3" t="s">
        <v>185</v>
      </c>
      <c r="E35" s="13">
        <v>495.92</v>
      </c>
    </row>
    <row r="36" spans="1:5" s="11" customFormat="1" ht="45" customHeight="1" x14ac:dyDescent="0.25">
      <c r="A36" s="29"/>
      <c r="B36" s="32"/>
      <c r="C36" s="34" t="s">
        <v>17</v>
      </c>
      <c r="D36" s="35"/>
      <c r="E36" s="36"/>
    </row>
    <row r="37" spans="1:5" x14ac:dyDescent="0.25">
      <c r="A37" s="29"/>
      <c r="B37" s="32"/>
      <c r="C37" s="1" t="s">
        <v>131</v>
      </c>
      <c r="D37" s="3" t="s">
        <v>5</v>
      </c>
      <c r="E37" s="13">
        <v>0.28000000000000003</v>
      </c>
    </row>
    <row r="38" spans="1:5" x14ac:dyDescent="0.25">
      <c r="A38" s="29"/>
      <c r="B38" s="32"/>
      <c r="C38" s="1" t="s">
        <v>18</v>
      </c>
      <c r="D38" s="3" t="s">
        <v>5</v>
      </c>
      <c r="E38" s="13">
        <v>11.8</v>
      </c>
    </row>
    <row r="39" spans="1:5" x14ac:dyDescent="0.25">
      <c r="A39" s="29"/>
      <c r="B39" s="32"/>
      <c r="C39" s="1" t="s">
        <v>19</v>
      </c>
      <c r="D39" s="3" t="s">
        <v>5</v>
      </c>
      <c r="E39" s="13">
        <v>13.93</v>
      </c>
    </row>
    <row r="40" spans="1:5" x14ac:dyDescent="0.25">
      <c r="A40" s="29"/>
      <c r="B40" s="32"/>
      <c r="C40" s="1" t="s">
        <v>20</v>
      </c>
      <c r="D40" s="3" t="s">
        <v>5</v>
      </c>
      <c r="E40" s="13">
        <v>159.38</v>
      </c>
    </row>
    <row r="41" spans="1:5" x14ac:dyDescent="0.25">
      <c r="A41" s="29"/>
      <c r="B41" s="32"/>
      <c r="C41" s="1" t="s">
        <v>21</v>
      </c>
      <c r="D41" s="3" t="s">
        <v>5</v>
      </c>
      <c r="E41" s="13">
        <v>170.86</v>
      </c>
    </row>
    <row r="42" spans="1:5" x14ac:dyDescent="0.25">
      <c r="A42" s="29"/>
      <c r="B42" s="32"/>
      <c r="C42" s="1" t="s">
        <v>22</v>
      </c>
      <c r="D42" s="3" t="s">
        <v>5</v>
      </c>
      <c r="E42" s="13">
        <v>22.99</v>
      </c>
    </row>
    <row r="43" spans="1:5" x14ac:dyDescent="0.25">
      <c r="A43" s="29"/>
      <c r="B43" s="32"/>
      <c r="C43" s="1" t="s">
        <v>186</v>
      </c>
      <c r="D43" s="3" t="s">
        <v>5</v>
      </c>
      <c r="E43" s="13">
        <v>8.66</v>
      </c>
    </row>
    <row r="44" spans="1:5" x14ac:dyDescent="0.25">
      <c r="A44" s="29"/>
      <c r="B44" s="32"/>
      <c r="C44" s="1" t="s">
        <v>23</v>
      </c>
      <c r="D44" s="3" t="s">
        <v>5</v>
      </c>
      <c r="E44" s="13">
        <v>28.49</v>
      </c>
    </row>
    <row r="45" spans="1:5" x14ac:dyDescent="0.25">
      <c r="A45" s="29"/>
      <c r="B45" s="32"/>
      <c r="C45" s="1" t="s">
        <v>24</v>
      </c>
      <c r="D45" s="3" t="s">
        <v>5</v>
      </c>
      <c r="E45" s="13">
        <v>26.23</v>
      </c>
    </row>
    <row r="46" spans="1:5" x14ac:dyDescent="0.25">
      <c r="A46" s="29"/>
      <c r="B46" s="32"/>
      <c r="C46" s="1" t="s">
        <v>25</v>
      </c>
      <c r="D46" s="3" t="s">
        <v>5</v>
      </c>
      <c r="E46" s="13">
        <v>464.22</v>
      </c>
    </row>
    <row r="47" spans="1:5" s="11" customFormat="1" ht="45" customHeight="1" x14ac:dyDescent="0.25">
      <c r="A47" s="29"/>
      <c r="B47" s="32"/>
      <c r="C47" s="34" t="s">
        <v>26</v>
      </c>
      <c r="D47" s="35"/>
      <c r="E47" s="36"/>
    </row>
    <row r="48" spans="1:5" x14ac:dyDescent="0.25">
      <c r="A48" s="29"/>
      <c r="B48" s="32"/>
      <c r="C48" s="1" t="s">
        <v>132</v>
      </c>
      <c r="D48" s="3" t="s">
        <v>5</v>
      </c>
      <c r="E48" s="13"/>
    </row>
    <row r="49" spans="1:5" x14ac:dyDescent="0.25">
      <c r="A49" s="29"/>
      <c r="B49" s="32"/>
      <c r="C49" s="1" t="s">
        <v>133</v>
      </c>
      <c r="D49" s="3" t="s">
        <v>5</v>
      </c>
      <c r="E49" s="13">
        <v>11.25</v>
      </c>
    </row>
    <row r="50" spans="1:5" x14ac:dyDescent="0.25">
      <c r="A50" s="29"/>
      <c r="B50" s="32"/>
      <c r="C50" s="1" t="s">
        <v>27</v>
      </c>
      <c r="D50" s="3" t="s">
        <v>5</v>
      </c>
      <c r="E50" s="13">
        <v>21.83</v>
      </c>
    </row>
    <row r="51" spans="1:5" x14ac:dyDescent="0.25">
      <c r="A51" s="29"/>
      <c r="B51" s="32"/>
      <c r="C51" s="1" t="s">
        <v>28</v>
      </c>
      <c r="D51" s="3" t="s">
        <v>5</v>
      </c>
      <c r="E51" s="13">
        <v>46.29</v>
      </c>
    </row>
    <row r="52" spans="1:5" x14ac:dyDescent="0.25">
      <c r="A52" s="29"/>
      <c r="B52" s="32"/>
      <c r="C52" s="1" t="s">
        <v>134</v>
      </c>
      <c r="D52" s="3" t="s">
        <v>5</v>
      </c>
      <c r="E52" s="13">
        <v>7.68</v>
      </c>
    </row>
    <row r="53" spans="1:5" x14ac:dyDescent="0.25">
      <c r="A53" s="29"/>
      <c r="B53" s="32"/>
      <c r="C53" s="1" t="s">
        <v>29</v>
      </c>
      <c r="D53" s="3" t="s">
        <v>5</v>
      </c>
      <c r="E53" s="13">
        <v>0</v>
      </c>
    </row>
    <row r="54" spans="1:5" x14ac:dyDescent="0.25">
      <c r="A54" s="29"/>
      <c r="B54" s="32"/>
      <c r="C54" s="1" t="s">
        <v>187</v>
      </c>
      <c r="D54" s="3" t="s">
        <v>5</v>
      </c>
      <c r="E54" s="13">
        <v>3.69</v>
      </c>
    </row>
    <row r="55" spans="1:5" x14ac:dyDescent="0.25">
      <c r="A55" s="29"/>
      <c r="B55" s="32"/>
      <c r="C55" s="1" t="s">
        <v>30</v>
      </c>
      <c r="D55" s="3" t="s">
        <v>5</v>
      </c>
      <c r="E55" s="13">
        <v>43.33</v>
      </c>
    </row>
    <row r="56" spans="1:5" x14ac:dyDescent="0.25">
      <c r="A56" s="29"/>
      <c r="B56" s="32"/>
      <c r="C56" s="1" t="s">
        <v>31</v>
      </c>
      <c r="D56" s="3" t="s">
        <v>5</v>
      </c>
      <c r="E56" s="13">
        <v>6.28</v>
      </c>
    </row>
    <row r="57" spans="1:5" x14ac:dyDescent="0.25">
      <c r="A57" s="29"/>
      <c r="B57" s="32"/>
      <c r="C57" s="1" t="s">
        <v>32</v>
      </c>
      <c r="D57" s="3" t="s">
        <v>5</v>
      </c>
      <c r="E57" s="13">
        <v>66.87</v>
      </c>
    </row>
    <row r="58" spans="1:5" x14ac:dyDescent="0.25">
      <c r="A58" s="29"/>
      <c r="B58" s="32"/>
      <c r="C58" s="1" t="s">
        <v>33</v>
      </c>
      <c r="D58" s="3" t="s">
        <v>5</v>
      </c>
      <c r="E58" s="13">
        <v>31.54</v>
      </c>
    </row>
    <row r="59" spans="1:5" x14ac:dyDescent="0.25">
      <c r="A59" s="29"/>
      <c r="B59" s="32"/>
      <c r="C59" s="1" t="s">
        <v>135</v>
      </c>
      <c r="D59" s="3" t="s">
        <v>5</v>
      </c>
      <c r="E59" s="13">
        <v>23.4</v>
      </c>
    </row>
    <row r="60" spans="1:5" ht="120" x14ac:dyDescent="0.25">
      <c r="A60" s="29"/>
      <c r="B60" s="32"/>
      <c r="C60" s="1" t="s">
        <v>136</v>
      </c>
      <c r="D60" s="3" t="s">
        <v>5</v>
      </c>
      <c r="E60" s="13"/>
    </row>
    <row r="61" spans="1:5" ht="30" x14ac:dyDescent="0.25">
      <c r="A61" s="29"/>
      <c r="B61" s="32"/>
      <c r="C61" s="1" t="s">
        <v>137</v>
      </c>
      <c r="D61" s="3" t="s">
        <v>5</v>
      </c>
      <c r="E61" s="13">
        <v>66.260000000000005</v>
      </c>
    </row>
    <row r="62" spans="1:5" ht="60" x14ac:dyDescent="0.25">
      <c r="A62" s="29"/>
      <c r="B62" s="32"/>
      <c r="C62" s="1" t="s">
        <v>138</v>
      </c>
      <c r="D62" s="3" t="s">
        <v>5</v>
      </c>
      <c r="E62" s="13">
        <v>46.68</v>
      </c>
    </row>
    <row r="63" spans="1:5" ht="60" x14ac:dyDescent="0.25">
      <c r="A63" s="29"/>
      <c r="B63" s="32"/>
      <c r="C63" s="1" t="s">
        <v>139</v>
      </c>
      <c r="D63" s="3" t="s">
        <v>5</v>
      </c>
      <c r="E63" s="13">
        <v>0.8</v>
      </c>
    </row>
    <row r="64" spans="1:5" ht="45" x14ac:dyDescent="0.25">
      <c r="A64" s="29"/>
      <c r="B64" s="32"/>
      <c r="C64" s="1" t="s">
        <v>140</v>
      </c>
      <c r="D64" s="3" t="s">
        <v>5</v>
      </c>
      <c r="E64" s="13">
        <v>53.83</v>
      </c>
    </row>
    <row r="65" spans="1:5" ht="60" x14ac:dyDescent="0.25">
      <c r="A65" s="29"/>
      <c r="B65" s="32"/>
      <c r="C65" s="1" t="s">
        <v>141</v>
      </c>
      <c r="D65" s="3" t="s">
        <v>5</v>
      </c>
      <c r="E65" s="13">
        <v>7.79</v>
      </c>
    </row>
    <row r="66" spans="1:5" ht="30" x14ac:dyDescent="0.25">
      <c r="A66" s="29"/>
      <c r="B66" s="32"/>
      <c r="C66" s="1" t="s">
        <v>142</v>
      </c>
      <c r="D66" s="3" t="s">
        <v>5</v>
      </c>
      <c r="E66" s="13">
        <v>6.38</v>
      </c>
    </row>
    <row r="67" spans="1:5" s="11" customFormat="1" ht="45" customHeight="1" x14ac:dyDescent="0.25">
      <c r="A67" s="29"/>
      <c r="B67" s="32"/>
      <c r="C67" s="34" t="s">
        <v>34</v>
      </c>
      <c r="D67" s="35"/>
      <c r="E67" s="36"/>
    </row>
    <row r="68" spans="1:5" x14ac:dyDescent="0.25">
      <c r="A68" s="29"/>
      <c r="B68" s="32"/>
      <c r="C68" s="1" t="s">
        <v>35</v>
      </c>
      <c r="D68" s="3" t="s">
        <v>5</v>
      </c>
      <c r="E68" s="13">
        <v>45.96</v>
      </c>
    </row>
    <row r="69" spans="1:5" x14ac:dyDescent="0.25">
      <c r="A69" s="29"/>
      <c r="B69" s="32"/>
      <c r="C69" s="1" t="s">
        <v>36</v>
      </c>
      <c r="D69" s="3" t="s">
        <v>5</v>
      </c>
      <c r="E69" s="13">
        <v>0.49</v>
      </c>
    </row>
    <row r="70" spans="1:5" x14ac:dyDescent="0.25">
      <c r="A70" s="29"/>
      <c r="B70" s="32"/>
      <c r="C70" s="1" t="s">
        <v>37</v>
      </c>
      <c r="D70" s="3" t="s">
        <v>5</v>
      </c>
      <c r="E70" s="13">
        <v>1.39</v>
      </c>
    </row>
    <row r="71" spans="1:5" x14ac:dyDescent="0.25">
      <c r="A71" s="29"/>
      <c r="B71" s="32"/>
      <c r="C71" s="1" t="s">
        <v>143</v>
      </c>
      <c r="D71" s="3" t="s">
        <v>5</v>
      </c>
      <c r="E71" s="13">
        <v>2.4300000000000002</v>
      </c>
    </row>
    <row r="72" spans="1:5" x14ac:dyDescent="0.25">
      <c r="A72" s="29"/>
      <c r="B72" s="32"/>
      <c r="C72" s="1" t="s">
        <v>144</v>
      </c>
      <c r="D72" s="3" t="s">
        <v>5</v>
      </c>
      <c r="E72" s="13">
        <v>3.52</v>
      </c>
    </row>
    <row r="73" spans="1:5" x14ac:dyDescent="0.25">
      <c r="A73" s="29"/>
      <c r="B73" s="32"/>
      <c r="C73" s="1" t="s">
        <v>38</v>
      </c>
      <c r="D73" s="3" t="s">
        <v>5</v>
      </c>
      <c r="E73" s="13">
        <v>0.52</v>
      </c>
    </row>
    <row r="74" spans="1:5" x14ac:dyDescent="0.25">
      <c r="A74" s="29"/>
      <c r="B74" s="32"/>
      <c r="C74" s="1" t="s">
        <v>39</v>
      </c>
      <c r="D74" s="3" t="s">
        <v>5</v>
      </c>
      <c r="E74" s="13">
        <v>0.48</v>
      </c>
    </row>
    <row r="75" spans="1:5" x14ac:dyDescent="0.25">
      <c r="A75" s="29"/>
      <c r="B75" s="32"/>
      <c r="C75" s="1" t="s">
        <v>145</v>
      </c>
      <c r="D75" s="3" t="s">
        <v>5</v>
      </c>
      <c r="E75" s="13">
        <v>0.32</v>
      </c>
    </row>
    <row r="76" spans="1:5" x14ac:dyDescent="0.25">
      <c r="A76" s="29"/>
      <c r="B76" s="32"/>
      <c r="C76" s="1" t="s">
        <v>40</v>
      </c>
      <c r="D76" s="3" t="s">
        <v>5</v>
      </c>
      <c r="E76" s="13">
        <v>1.25</v>
      </c>
    </row>
    <row r="77" spans="1:5" s="11" customFormat="1" ht="45" customHeight="1" x14ac:dyDescent="0.25">
      <c r="A77" s="29"/>
      <c r="B77" s="32"/>
      <c r="C77" s="34" t="s">
        <v>41</v>
      </c>
      <c r="D77" s="35"/>
      <c r="E77" s="36"/>
    </row>
    <row r="78" spans="1:5" x14ac:dyDescent="0.25">
      <c r="A78" s="29"/>
      <c r="B78" s="32"/>
      <c r="C78" s="1" t="s">
        <v>146</v>
      </c>
      <c r="D78" s="3" t="s">
        <v>5</v>
      </c>
      <c r="E78" s="13">
        <v>6.11</v>
      </c>
    </row>
    <row r="79" spans="1:5" ht="120" x14ac:dyDescent="0.25">
      <c r="A79" s="29"/>
      <c r="B79" s="32"/>
      <c r="C79" s="2" t="s">
        <v>147</v>
      </c>
      <c r="D79" s="3" t="s">
        <v>5</v>
      </c>
      <c r="E79" s="13">
        <v>7.01</v>
      </c>
    </row>
    <row r="80" spans="1:5" ht="255" x14ac:dyDescent="0.25">
      <c r="A80" s="29"/>
      <c r="B80" s="32"/>
      <c r="C80" s="2" t="s">
        <v>148</v>
      </c>
      <c r="D80" s="3" t="s">
        <v>5</v>
      </c>
      <c r="E80" s="13">
        <v>6.41</v>
      </c>
    </row>
    <row r="81" spans="1:5" ht="75" x14ac:dyDescent="0.25">
      <c r="A81" s="29"/>
      <c r="B81" s="32"/>
      <c r="C81" s="22" t="s">
        <v>188</v>
      </c>
      <c r="D81" s="3" t="s">
        <v>5</v>
      </c>
      <c r="E81" s="19"/>
    </row>
    <row r="82" spans="1:5" s="11" customFormat="1" ht="45" customHeight="1" x14ac:dyDescent="0.25">
      <c r="A82" s="29"/>
      <c r="B82" s="32"/>
      <c r="C82" s="34" t="s">
        <v>42</v>
      </c>
      <c r="D82" s="35"/>
      <c r="E82" s="36"/>
    </row>
    <row r="83" spans="1:5" ht="60" x14ac:dyDescent="0.25">
      <c r="A83" s="29"/>
      <c r="B83" s="32"/>
      <c r="C83" s="1" t="s">
        <v>149</v>
      </c>
      <c r="D83" s="3" t="s">
        <v>5</v>
      </c>
      <c r="E83" s="13">
        <v>7911.2</v>
      </c>
    </row>
    <row r="84" spans="1:5" x14ac:dyDescent="0.25">
      <c r="A84" s="29"/>
      <c r="B84" s="32"/>
      <c r="C84" s="1" t="s">
        <v>150</v>
      </c>
      <c r="D84" s="3" t="s">
        <v>5</v>
      </c>
      <c r="E84" s="13">
        <v>7566.91</v>
      </c>
    </row>
    <row r="85" spans="1:5" x14ac:dyDescent="0.25">
      <c r="A85" s="29"/>
      <c r="B85" s="32"/>
      <c r="C85" s="1" t="s">
        <v>151</v>
      </c>
      <c r="D85" s="3" t="s">
        <v>5</v>
      </c>
      <c r="E85" s="13">
        <v>348.27</v>
      </c>
    </row>
    <row r="86" spans="1:5" x14ac:dyDescent="0.25">
      <c r="A86" s="29"/>
      <c r="B86" s="32"/>
      <c r="C86" s="1" t="s">
        <v>43</v>
      </c>
      <c r="D86" s="3" t="s">
        <v>5</v>
      </c>
      <c r="E86" s="13">
        <v>2925.43</v>
      </c>
    </row>
    <row r="87" spans="1:5" s="11" customFormat="1" ht="45" customHeight="1" x14ac:dyDescent="0.25">
      <c r="A87" s="29"/>
      <c r="B87" s="32"/>
      <c r="C87" s="34" t="s">
        <v>44</v>
      </c>
      <c r="D87" s="35"/>
      <c r="E87" s="36"/>
    </row>
    <row r="88" spans="1:5" x14ac:dyDescent="0.25">
      <c r="A88" s="29"/>
      <c r="B88" s="32"/>
      <c r="C88" s="1" t="s">
        <v>222</v>
      </c>
      <c r="D88" s="3" t="s">
        <v>5</v>
      </c>
      <c r="E88" s="13">
        <v>109.1</v>
      </c>
    </row>
    <row r="89" spans="1:5" x14ac:dyDescent="0.25">
      <c r="A89" s="29"/>
      <c r="B89" s="32"/>
      <c r="C89" s="1" t="s">
        <v>46</v>
      </c>
      <c r="D89" s="3" t="s">
        <v>5</v>
      </c>
      <c r="E89" s="13">
        <v>2.2200000000000002</v>
      </c>
    </row>
    <row r="90" spans="1:5" x14ac:dyDescent="0.25">
      <c r="A90" s="29"/>
      <c r="B90" s="32"/>
      <c r="C90" s="1" t="s">
        <v>47</v>
      </c>
      <c r="D90" s="3" t="s">
        <v>5</v>
      </c>
      <c r="E90" s="13">
        <v>30.02</v>
      </c>
    </row>
    <row r="91" spans="1:5" x14ac:dyDescent="0.25">
      <c r="A91" s="29"/>
      <c r="B91" s="32"/>
      <c r="C91" s="1" t="s">
        <v>152</v>
      </c>
      <c r="D91" s="3" t="s">
        <v>5</v>
      </c>
      <c r="E91" s="13">
        <v>11</v>
      </c>
    </row>
    <row r="92" spans="1:5" ht="60" x14ac:dyDescent="0.25">
      <c r="A92" s="29"/>
      <c r="B92" s="32"/>
      <c r="C92" s="1" t="s">
        <v>189</v>
      </c>
      <c r="D92" s="3" t="s">
        <v>5</v>
      </c>
      <c r="E92" s="13">
        <v>105.61</v>
      </c>
    </row>
    <row r="93" spans="1:5" x14ac:dyDescent="0.25">
      <c r="A93" s="29"/>
      <c r="B93" s="32"/>
      <c r="C93" s="1" t="s">
        <v>48</v>
      </c>
      <c r="D93" s="3" t="s">
        <v>5</v>
      </c>
      <c r="E93" s="13">
        <f>38.48</f>
        <v>38.479999999999997</v>
      </c>
    </row>
    <row r="94" spans="1:5" x14ac:dyDescent="0.25">
      <c r="A94" s="29"/>
      <c r="B94" s="32"/>
      <c r="C94" s="1" t="s">
        <v>223</v>
      </c>
      <c r="D94" s="3" t="s">
        <v>5</v>
      </c>
      <c r="E94" s="13">
        <v>1231.03</v>
      </c>
    </row>
    <row r="95" spans="1:5" ht="30" x14ac:dyDescent="0.25">
      <c r="A95" s="29"/>
      <c r="B95" s="32"/>
      <c r="C95" s="1" t="s">
        <v>190</v>
      </c>
      <c r="D95" s="3" t="s">
        <v>5</v>
      </c>
      <c r="E95" s="13"/>
    </row>
    <row r="96" spans="1:5" ht="45" x14ac:dyDescent="0.25">
      <c r="A96" s="29"/>
      <c r="B96" s="32"/>
      <c r="C96" s="1" t="s">
        <v>191</v>
      </c>
      <c r="D96" s="3" t="s">
        <v>5</v>
      </c>
      <c r="E96" s="13">
        <v>33.76</v>
      </c>
    </row>
    <row r="97" spans="1:5" ht="30" x14ac:dyDescent="0.25">
      <c r="A97" s="29"/>
      <c r="B97" s="32"/>
      <c r="C97" s="1" t="s">
        <v>192</v>
      </c>
      <c r="D97" s="3" t="s">
        <v>5</v>
      </c>
      <c r="E97" s="13">
        <v>21.13</v>
      </c>
    </row>
    <row r="98" spans="1:5" ht="30" x14ac:dyDescent="0.25">
      <c r="A98" s="29"/>
      <c r="B98" s="32"/>
      <c r="C98" s="1" t="s">
        <v>51</v>
      </c>
      <c r="D98" s="3" t="s">
        <v>5</v>
      </c>
      <c r="E98" s="13">
        <v>3.38</v>
      </c>
    </row>
    <row r="99" spans="1:5" x14ac:dyDescent="0.25">
      <c r="A99" s="29"/>
      <c r="B99" s="32"/>
      <c r="C99" s="1" t="s">
        <v>52</v>
      </c>
      <c r="D99" s="3" t="s">
        <v>5</v>
      </c>
      <c r="E99" s="13">
        <v>249.79</v>
      </c>
    </row>
    <row r="100" spans="1:5" x14ac:dyDescent="0.25">
      <c r="A100" s="29"/>
      <c r="B100" s="32"/>
      <c r="C100" s="1" t="s">
        <v>153</v>
      </c>
      <c r="D100" s="3" t="s">
        <v>5</v>
      </c>
      <c r="E100" s="13">
        <v>0.9</v>
      </c>
    </row>
    <row r="101" spans="1:5" ht="30" x14ac:dyDescent="0.25">
      <c r="A101" s="29"/>
      <c r="B101" s="32"/>
      <c r="C101" s="1" t="s">
        <v>53</v>
      </c>
      <c r="D101" s="3" t="s">
        <v>5</v>
      </c>
      <c r="E101" s="13">
        <v>23.07</v>
      </c>
    </row>
    <row r="102" spans="1:5" ht="14.45" customHeight="1" x14ac:dyDescent="0.25">
      <c r="A102" s="29"/>
      <c r="B102" s="32"/>
      <c r="C102" s="1" t="s">
        <v>193</v>
      </c>
      <c r="D102" s="3" t="s">
        <v>5</v>
      </c>
      <c r="E102" s="13">
        <v>9.0299999999999994</v>
      </c>
    </row>
    <row r="103" spans="1:5" x14ac:dyDescent="0.25">
      <c r="A103" s="29"/>
      <c r="B103" s="32"/>
      <c r="C103" s="1" t="s">
        <v>54</v>
      </c>
      <c r="D103" s="3" t="s">
        <v>5</v>
      </c>
      <c r="E103" s="13">
        <v>10.34</v>
      </c>
    </row>
    <row r="104" spans="1:5" x14ac:dyDescent="0.25">
      <c r="A104" s="29"/>
      <c r="B104" s="32"/>
      <c r="C104" s="1" t="s">
        <v>174</v>
      </c>
      <c r="D104" s="3" t="s">
        <v>5</v>
      </c>
      <c r="E104" s="13"/>
    </row>
    <row r="105" spans="1:5" ht="30" x14ac:dyDescent="0.25">
      <c r="A105" s="29"/>
      <c r="B105" s="32"/>
      <c r="C105" s="1" t="s">
        <v>154</v>
      </c>
      <c r="D105" s="3" t="s">
        <v>5</v>
      </c>
      <c r="E105" s="13">
        <v>1.67</v>
      </c>
    </row>
    <row r="106" spans="1:5" ht="30" x14ac:dyDescent="0.25">
      <c r="A106" s="29"/>
      <c r="B106" s="32"/>
      <c r="C106" s="1" t="s">
        <v>224</v>
      </c>
      <c r="D106" s="3" t="s">
        <v>5</v>
      </c>
      <c r="E106" s="13">
        <v>17.34</v>
      </c>
    </row>
    <row r="107" spans="1:5" ht="30" x14ac:dyDescent="0.25">
      <c r="A107" s="29"/>
      <c r="B107" s="32"/>
      <c r="C107" s="1" t="s">
        <v>194</v>
      </c>
      <c r="D107" s="3" t="s">
        <v>5</v>
      </c>
      <c r="E107" s="13">
        <v>5.27</v>
      </c>
    </row>
    <row r="108" spans="1:5" x14ac:dyDescent="0.25">
      <c r="A108" s="29"/>
      <c r="B108" s="32"/>
      <c r="C108" s="1" t="s">
        <v>55</v>
      </c>
      <c r="D108" s="3" t="s">
        <v>5</v>
      </c>
      <c r="E108" s="13">
        <v>141.66</v>
      </c>
    </row>
    <row r="109" spans="1:5" x14ac:dyDescent="0.25">
      <c r="A109" s="29"/>
      <c r="B109" s="32"/>
      <c r="C109" s="1" t="s">
        <v>195</v>
      </c>
      <c r="D109" s="3" t="s">
        <v>5</v>
      </c>
      <c r="E109" s="13">
        <v>1.1100000000000001</v>
      </c>
    </row>
    <row r="110" spans="1:5" x14ac:dyDescent="0.25">
      <c r="A110" s="29"/>
      <c r="B110" s="32"/>
      <c r="C110" s="1" t="s">
        <v>56</v>
      </c>
      <c r="D110" s="3" t="s">
        <v>5</v>
      </c>
      <c r="E110" s="13"/>
    </row>
    <row r="111" spans="1:5" x14ac:dyDescent="0.25">
      <c r="A111" s="29"/>
      <c r="B111" s="32"/>
      <c r="C111" s="1" t="s">
        <v>57</v>
      </c>
      <c r="D111" s="3" t="s">
        <v>5</v>
      </c>
      <c r="E111" s="13">
        <v>36.51</v>
      </c>
    </row>
    <row r="112" spans="1:5" x14ac:dyDescent="0.25">
      <c r="A112" s="29"/>
      <c r="B112" s="32"/>
      <c r="C112" s="1" t="s">
        <v>156</v>
      </c>
      <c r="D112" s="3" t="s">
        <v>5</v>
      </c>
      <c r="E112" s="13">
        <v>11.58</v>
      </c>
    </row>
    <row r="113" spans="1:5" ht="60" x14ac:dyDescent="0.25">
      <c r="A113" s="29"/>
      <c r="B113" s="32"/>
      <c r="C113" s="1" t="s">
        <v>157</v>
      </c>
      <c r="D113" s="3" t="s">
        <v>5</v>
      </c>
      <c r="E113" s="13"/>
    </row>
    <row r="114" spans="1:5" ht="30" x14ac:dyDescent="0.25">
      <c r="A114" s="29"/>
      <c r="B114" s="32"/>
      <c r="C114" s="1" t="s">
        <v>158</v>
      </c>
      <c r="D114" s="3" t="s">
        <v>5</v>
      </c>
      <c r="E114" s="13">
        <v>1.44</v>
      </c>
    </row>
    <row r="115" spans="1:5" x14ac:dyDescent="0.25">
      <c r="A115" s="29"/>
      <c r="B115" s="32"/>
      <c r="C115" s="1" t="s">
        <v>58</v>
      </c>
      <c r="D115" s="3" t="s">
        <v>5</v>
      </c>
      <c r="E115" s="13">
        <v>62.78</v>
      </c>
    </row>
    <row r="116" spans="1:5" ht="105" x14ac:dyDescent="0.25">
      <c r="A116" s="29"/>
      <c r="B116" s="32"/>
      <c r="C116" s="1" t="s">
        <v>159</v>
      </c>
      <c r="D116" s="3" t="s">
        <v>5</v>
      </c>
      <c r="E116" s="13">
        <v>4.4400000000000004</v>
      </c>
    </row>
    <row r="117" spans="1:5" ht="90" x14ac:dyDescent="0.25">
      <c r="A117" s="29"/>
      <c r="B117" s="32"/>
      <c r="C117" s="1" t="s">
        <v>59</v>
      </c>
      <c r="D117" s="3" t="s">
        <v>5</v>
      </c>
      <c r="E117" s="13">
        <v>4.87</v>
      </c>
    </row>
    <row r="118" spans="1:5" ht="45" x14ac:dyDescent="0.25">
      <c r="A118" s="29"/>
      <c r="B118" s="32"/>
      <c r="C118" s="1" t="s">
        <v>160</v>
      </c>
      <c r="D118" s="3" t="s">
        <v>5</v>
      </c>
      <c r="E118" s="13">
        <v>14.61</v>
      </c>
    </row>
    <row r="119" spans="1:5" ht="45" x14ac:dyDescent="0.25">
      <c r="A119" s="29"/>
      <c r="B119" s="32"/>
      <c r="C119" s="1" t="s">
        <v>60</v>
      </c>
      <c r="D119" s="3" t="s">
        <v>5</v>
      </c>
      <c r="E119" s="13">
        <v>12.32</v>
      </c>
    </row>
    <row r="120" spans="1:5" ht="60" x14ac:dyDescent="0.25">
      <c r="A120" s="29"/>
      <c r="B120" s="32"/>
      <c r="C120" s="1" t="s">
        <v>225</v>
      </c>
      <c r="D120" s="3" t="s">
        <v>5</v>
      </c>
      <c r="E120" s="13">
        <v>54.48</v>
      </c>
    </row>
    <row r="121" spans="1:5" ht="81" customHeight="1" x14ac:dyDescent="0.25">
      <c r="A121" s="29"/>
      <c r="B121" s="32"/>
      <c r="C121" s="1" t="s">
        <v>161</v>
      </c>
      <c r="D121" s="3" t="s">
        <v>5</v>
      </c>
      <c r="E121" s="13">
        <v>12.36</v>
      </c>
    </row>
    <row r="122" spans="1:5" ht="186" customHeight="1" x14ac:dyDescent="0.25">
      <c r="A122" s="29"/>
      <c r="B122" s="32"/>
      <c r="C122" s="1" t="s">
        <v>162</v>
      </c>
      <c r="D122" s="3" t="s">
        <v>5</v>
      </c>
      <c r="E122" s="13">
        <v>5.88</v>
      </c>
    </row>
    <row r="123" spans="1:5" ht="52.5" customHeight="1" x14ac:dyDescent="0.25">
      <c r="A123" s="29"/>
      <c r="B123" s="32"/>
      <c r="C123" s="1" t="s">
        <v>163</v>
      </c>
      <c r="D123" s="3" t="s">
        <v>5</v>
      </c>
      <c r="E123" s="13">
        <v>0.11</v>
      </c>
    </row>
    <row r="124" spans="1:5" ht="49.5" customHeight="1" x14ac:dyDescent="0.25">
      <c r="A124" s="29"/>
      <c r="B124" s="32"/>
      <c r="C124" s="1" t="s">
        <v>164</v>
      </c>
      <c r="D124" s="3" t="s">
        <v>5</v>
      </c>
      <c r="E124" s="13">
        <v>5.33</v>
      </c>
    </row>
    <row r="125" spans="1:5" ht="60" x14ac:dyDescent="0.25">
      <c r="A125" s="29"/>
      <c r="B125" s="32"/>
      <c r="C125" s="1" t="s">
        <v>166</v>
      </c>
      <c r="D125" s="3" t="s">
        <v>5</v>
      </c>
      <c r="E125" s="13">
        <v>90.55</v>
      </c>
    </row>
    <row r="126" spans="1:5" ht="30" x14ac:dyDescent="0.25">
      <c r="A126" s="29"/>
      <c r="B126" s="32"/>
      <c r="C126" s="1" t="s">
        <v>226</v>
      </c>
      <c r="D126" s="3" t="s">
        <v>5</v>
      </c>
      <c r="E126" s="13"/>
    </row>
    <row r="127" spans="1:5" ht="60" x14ac:dyDescent="0.25">
      <c r="A127" s="29"/>
      <c r="B127" s="32"/>
      <c r="C127" s="1" t="s">
        <v>166</v>
      </c>
      <c r="D127" s="3" t="s">
        <v>5</v>
      </c>
      <c r="E127" s="13">
        <v>6.66</v>
      </c>
    </row>
    <row r="128" spans="1:5" ht="30" x14ac:dyDescent="0.25">
      <c r="A128" s="29"/>
      <c r="B128" s="32"/>
      <c r="C128" s="1" t="s">
        <v>167</v>
      </c>
      <c r="D128" s="3" t="s">
        <v>5</v>
      </c>
      <c r="E128" s="13">
        <v>1.33</v>
      </c>
    </row>
    <row r="129" spans="1:7" ht="60" x14ac:dyDescent="0.25">
      <c r="A129" s="29"/>
      <c r="B129" s="32"/>
      <c r="C129" s="1" t="s">
        <v>168</v>
      </c>
      <c r="D129" s="3" t="s">
        <v>5</v>
      </c>
      <c r="E129" s="13">
        <v>29.47</v>
      </c>
    </row>
    <row r="130" spans="1:7" ht="45" x14ac:dyDescent="0.25">
      <c r="A130" s="29"/>
      <c r="B130" s="32"/>
      <c r="C130" s="1" t="s">
        <v>227</v>
      </c>
      <c r="D130" s="3" t="s">
        <v>5</v>
      </c>
      <c r="E130" s="13">
        <v>0.5</v>
      </c>
    </row>
    <row r="131" spans="1:7" ht="60" x14ac:dyDescent="0.25">
      <c r="A131" s="29"/>
      <c r="B131" s="32"/>
      <c r="C131" s="1" t="s">
        <v>169</v>
      </c>
      <c r="D131" s="3" t="s">
        <v>5</v>
      </c>
      <c r="E131" s="13">
        <v>11.73</v>
      </c>
    </row>
    <row r="132" spans="1:7" ht="30" x14ac:dyDescent="0.25">
      <c r="A132" s="29"/>
      <c r="B132" s="32"/>
      <c r="C132" s="1" t="s">
        <v>61</v>
      </c>
      <c r="D132" s="3" t="s">
        <v>5</v>
      </c>
      <c r="E132" s="13">
        <v>11.19</v>
      </c>
    </row>
    <row r="133" spans="1:7" x14ac:dyDescent="0.25">
      <c r="A133" s="30"/>
      <c r="B133" s="33"/>
      <c r="C133" s="1" t="s">
        <v>62</v>
      </c>
      <c r="D133" s="3" t="s">
        <v>5</v>
      </c>
      <c r="E133" s="13">
        <v>0.03</v>
      </c>
    </row>
    <row r="135" spans="1:7" x14ac:dyDescent="0.25">
      <c r="E135" s="15"/>
      <c r="G135" s="15"/>
    </row>
  </sheetData>
  <mergeCells count="15">
    <mergeCell ref="A7:E7"/>
    <mergeCell ref="C12:E12"/>
    <mergeCell ref="C13:E13"/>
    <mergeCell ref="C15:E15"/>
    <mergeCell ref="A12:A133"/>
    <mergeCell ref="B12:B133"/>
    <mergeCell ref="C25:E25"/>
    <mergeCell ref="C28:E28"/>
    <mergeCell ref="C36:E36"/>
    <mergeCell ref="C47:E47"/>
    <mergeCell ref="C67:E67"/>
    <mergeCell ref="C77:E77"/>
    <mergeCell ref="C82:E82"/>
    <mergeCell ref="C87:E87"/>
    <mergeCell ref="C27:E27"/>
  </mergeCells>
  <pageMargins left="0.7" right="0.7" top="0.75" bottom="0.75" header="0.3" footer="0.3"/>
  <pageSetup paperSize="9" scale="7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G135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211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48.75" customHeight="1" x14ac:dyDescent="0.25">
      <c r="A7" s="27" t="s">
        <v>121</v>
      </c>
      <c r="B7" s="27"/>
      <c r="C7" s="27"/>
      <c r="D7" s="27"/>
      <c r="E7" s="27"/>
    </row>
    <row r="8" spans="1:5" s="4" customFormat="1" ht="2.25" customHeight="1" x14ac:dyDescent="0.25">
      <c r="A8" s="18"/>
      <c r="B8" s="18"/>
      <c r="C8" s="18"/>
      <c r="D8" s="18"/>
      <c r="E8" s="24"/>
    </row>
    <row r="9" spans="1:5" s="4" customFormat="1" ht="15.75" x14ac:dyDescent="0.25">
      <c r="A9" s="18"/>
      <c r="B9" s="18"/>
      <c r="C9" s="18"/>
      <c r="D9" s="18"/>
      <c r="E9" s="24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8" t="s">
        <v>108</v>
      </c>
      <c r="B12" s="31" t="s">
        <v>109</v>
      </c>
      <c r="C12" s="34" t="s">
        <v>0</v>
      </c>
      <c r="D12" s="35"/>
      <c r="E12" s="36"/>
    </row>
    <row r="13" spans="1:5" s="11" customFormat="1" ht="45" customHeight="1" x14ac:dyDescent="0.25">
      <c r="A13" s="29"/>
      <c r="B13" s="32"/>
      <c r="C13" s="34" t="s">
        <v>1</v>
      </c>
      <c r="D13" s="35"/>
      <c r="E13" s="36"/>
    </row>
    <row r="14" spans="1:5" ht="60" x14ac:dyDescent="0.25">
      <c r="A14" s="29"/>
      <c r="B14" s="32"/>
      <c r="C14" s="12" t="s">
        <v>2</v>
      </c>
      <c r="D14" s="3" t="s">
        <v>3</v>
      </c>
      <c r="E14" s="13">
        <v>41533.120000000003</v>
      </c>
    </row>
    <row r="15" spans="1:5" s="11" customFormat="1" ht="49.5" customHeight="1" x14ac:dyDescent="0.25">
      <c r="A15" s="29"/>
      <c r="B15" s="32"/>
      <c r="C15" s="34" t="s">
        <v>4</v>
      </c>
      <c r="D15" s="35"/>
      <c r="E15" s="36"/>
    </row>
    <row r="16" spans="1:5" ht="30" customHeight="1" x14ac:dyDescent="0.25">
      <c r="A16" s="29"/>
      <c r="B16" s="32"/>
      <c r="C16" s="12" t="s">
        <v>124</v>
      </c>
      <c r="D16" s="3" t="s">
        <v>5</v>
      </c>
      <c r="E16" s="13">
        <v>208.75</v>
      </c>
    </row>
    <row r="17" spans="1:5" ht="45" x14ac:dyDescent="0.25">
      <c r="A17" s="29"/>
      <c r="B17" s="32"/>
      <c r="C17" s="12" t="s">
        <v>125</v>
      </c>
      <c r="D17" s="3" t="s">
        <v>5</v>
      </c>
      <c r="E17" s="13">
        <v>818.91</v>
      </c>
    </row>
    <row r="18" spans="1:5" ht="45" x14ac:dyDescent="0.25">
      <c r="A18" s="29"/>
      <c r="B18" s="32"/>
      <c r="C18" s="20" t="s">
        <v>182</v>
      </c>
      <c r="D18" s="3" t="s">
        <v>5</v>
      </c>
      <c r="E18" s="13"/>
    </row>
    <row r="19" spans="1:5" ht="45" x14ac:dyDescent="0.25">
      <c r="A19" s="29"/>
      <c r="B19" s="32"/>
      <c r="C19" s="12" t="s">
        <v>126</v>
      </c>
      <c r="D19" s="3" t="s">
        <v>5</v>
      </c>
      <c r="E19" s="13">
        <v>9.2899999999999991</v>
      </c>
    </row>
    <row r="20" spans="1:5" ht="45" x14ac:dyDescent="0.25">
      <c r="A20" s="29"/>
      <c r="B20" s="32"/>
      <c r="C20" s="12" t="s">
        <v>127</v>
      </c>
      <c r="D20" s="3" t="s">
        <v>5</v>
      </c>
      <c r="E20" s="13">
        <v>3.05</v>
      </c>
    </row>
    <row r="21" spans="1:5" ht="60" x14ac:dyDescent="0.25">
      <c r="A21" s="29"/>
      <c r="B21" s="32"/>
      <c r="C21" s="12" t="s">
        <v>128</v>
      </c>
      <c r="D21" s="3" t="s">
        <v>5</v>
      </c>
      <c r="E21" s="13">
        <v>40.04</v>
      </c>
    </row>
    <row r="22" spans="1:5" ht="30" x14ac:dyDescent="0.25">
      <c r="A22" s="29"/>
      <c r="B22" s="32"/>
      <c r="C22" s="12" t="s">
        <v>228</v>
      </c>
      <c r="D22" s="3" t="s">
        <v>5</v>
      </c>
      <c r="E22" s="13">
        <v>1.1100000000000001</v>
      </c>
    </row>
    <row r="23" spans="1:5" ht="90" x14ac:dyDescent="0.25">
      <c r="A23" s="29"/>
      <c r="B23" s="32"/>
      <c r="C23" s="12" t="s">
        <v>129</v>
      </c>
      <c r="D23" s="3" t="s">
        <v>5</v>
      </c>
      <c r="E23" s="13">
        <v>0.56000000000000005</v>
      </c>
    </row>
    <row r="24" spans="1:5" ht="30" x14ac:dyDescent="0.25">
      <c r="A24" s="29"/>
      <c r="B24" s="32"/>
      <c r="C24" s="21" t="s">
        <v>183</v>
      </c>
      <c r="D24" s="3" t="s">
        <v>5</v>
      </c>
      <c r="E24" s="13">
        <v>14.52</v>
      </c>
    </row>
    <row r="25" spans="1:5" s="11" customFormat="1" ht="45" customHeight="1" x14ac:dyDescent="0.25">
      <c r="A25" s="29"/>
      <c r="B25" s="32"/>
      <c r="C25" s="34" t="s">
        <v>6</v>
      </c>
      <c r="D25" s="35"/>
      <c r="E25" s="36"/>
    </row>
    <row r="26" spans="1:5" ht="45" x14ac:dyDescent="0.25">
      <c r="A26" s="29"/>
      <c r="B26" s="32"/>
      <c r="C26" s="12" t="s">
        <v>130</v>
      </c>
      <c r="D26" s="3" t="s">
        <v>5</v>
      </c>
      <c r="E26" s="13">
        <v>24.67</v>
      </c>
    </row>
    <row r="27" spans="1:5" s="11" customFormat="1" ht="45" customHeight="1" x14ac:dyDescent="0.25">
      <c r="A27" s="29"/>
      <c r="B27" s="32"/>
      <c r="C27" s="34" t="s">
        <v>7</v>
      </c>
      <c r="D27" s="35"/>
      <c r="E27" s="36"/>
    </row>
    <row r="28" spans="1:5" s="11" customFormat="1" ht="45" customHeight="1" x14ac:dyDescent="0.25">
      <c r="A28" s="29"/>
      <c r="B28" s="32"/>
      <c r="C28" s="34" t="s">
        <v>8</v>
      </c>
      <c r="D28" s="35"/>
      <c r="E28" s="36"/>
    </row>
    <row r="29" spans="1:5" x14ac:dyDescent="0.25">
      <c r="A29" s="29"/>
      <c r="B29" s="32"/>
      <c r="C29" s="12" t="s">
        <v>9</v>
      </c>
      <c r="D29" s="3" t="s">
        <v>10</v>
      </c>
      <c r="E29" s="13">
        <v>0.96572601945587477</v>
      </c>
    </row>
    <row r="30" spans="1:5" x14ac:dyDescent="0.25">
      <c r="A30" s="29"/>
      <c r="B30" s="32"/>
      <c r="C30" s="12" t="s">
        <v>11</v>
      </c>
      <c r="D30" s="3" t="s">
        <v>10</v>
      </c>
      <c r="E30" s="13">
        <v>2.3898107965497559E-2</v>
      </c>
    </row>
    <row r="31" spans="1:5" x14ac:dyDescent="0.25">
      <c r="A31" s="29"/>
      <c r="B31" s="32"/>
      <c r="C31" s="12" t="s">
        <v>12</v>
      </c>
      <c r="D31" s="3" t="s">
        <v>63</v>
      </c>
      <c r="E31" s="13">
        <v>0.37314934598246374</v>
      </c>
    </row>
    <row r="32" spans="1:5" x14ac:dyDescent="0.25">
      <c r="A32" s="29"/>
      <c r="B32" s="32"/>
      <c r="C32" s="12" t="s">
        <v>13</v>
      </c>
      <c r="D32" s="3" t="s">
        <v>14</v>
      </c>
      <c r="E32" s="13">
        <v>54.889940828402374</v>
      </c>
    </row>
    <row r="33" spans="1:5" x14ac:dyDescent="0.25">
      <c r="A33" s="29"/>
      <c r="B33" s="32"/>
      <c r="C33" s="12" t="s">
        <v>15</v>
      </c>
      <c r="D33" s="3" t="s">
        <v>63</v>
      </c>
      <c r="E33" s="13">
        <v>0.89525909592061725</v>
      </c>
    </row>
    <row r="34" spans="1:5" x14ac:dyDescent="0.25">
      <c r="A34" s="29"/>
      <c r="B34" s="32"/>
      <c r="C34" s="12" t="s">
        <v>16</v>
      </c>
      <c r="D34" s="3" t="s">
        <v>63</v>
      </c>
      <c r="E34" s="13">
        <v>1.0221669305586971</v>
      </c>
    </row>
    <row r="35" spans="1:5" x14ac:dyDescent="0.25">
      <c r="A35" s="29"/>
      <c r="B35" s="32"/>
      <c r="C35" s="12" t="s">
        <v>184</v>
      </c>
      <c r="D35" s="3" t="s">
        <v>185</v>
      </c>
      <c r="E35" s="13">
        <v>496.4</v>
      </c>
    </row>
    <row r="36" spans="1:5" s="11" customFormat="1" ht="45" customHeight="1" x14ac:dyDescent="0.25">
      <c r="A36" s="29"/>
      <c r="B36" s="32"/>
      <c r="C36" s="34" t="s">
        <v>17</v>
      </c>
      <c r="D36" s="35"/>
      <c r="E36" s="36"/>
    </row>
    <row r="37" spans="1:5" x14ac:dyDescent="0.25">
      <c r="A37" s="29"/>
      <c r="B37" s="32"/>
      <c r="C37" s="1" t="s">
        <v>131</v>
      </c>
      <c r="D37" s="3" t="s">
        <v>5</v>
      </c>
      <c r="E37" s="13">
        <v>0.28000000000000003</v>
      </c>
    </row>
    <row r="38" spans="1:5" x14ac:dyDescent="0.25">
      <c r="A38" s="29"/>
      <c r="B38" s="32"/>
      <c r="C38" s="1" t="s">
        <v>18</v>
      </c>
      <c r="D38" s="3" t="s">
        <v>5</v>
      </c>
      <c r="E38" s="13">
        <v>11.81</v>
      </c>
    </row>
    <row r="39" spans="1:5" x14ac:dyDescent="0.25">
      <c r="A39" s="29"/>
      <c r="B39" s="32"/>
      <c r="C39" s="1" t="s">
        <v>19</v>
      </c>
      <c r="D39" s="3" t="s">
        <v>5</v>
      </c>
      <c r="E39" s="13">
        <v>13.95</v>
      </c>
    </row>
    <row r="40" spans="1:5" x14ac:dyDescent="0.25">
      <c r="A40" s="29"/>
      <c r="B40" s="32"/>
      <c r="C40" s="1" t="s">
        <v>20</v>
      </c>
      <c r="D40" s="3" t="s">
        <v>5</v>
      </c>
      <c r="E40" s="13">
        <v>159.54</v>
      </c>
    </row>
    <row r="41" spans="1:5" x14ac:dyDescent="0.25">
      <c r="A41" s="29"/>
      <c r="B41" s="32"/>
      <c r="C41" s="1" t="s">
        <v>21</v>
      </c>
      <c r="D41" s="3" t="s">
        <v>5</v>
      </c>
      <c r="E41" s="13">
        <v>171.03</v>
      </c>
    </row>
    <row r="42" spans="1:5" x14ac:dyDescent="0.25">
      <c r="A42" s="29"/>
      <c r="B42" s="32"/>
      <c r="C42" s="1" t="s">
        <v>22</v>
      </c>
      <c r="D42" s="3" t="s">
        <v>5</v>
      </c>
      <c r="E42" s="13">
        <v>23.01</v>
      </c>
    </row>
    <row r="43" spans="1:5" x14ac:dyDescent="0.25">
      <c r="A43" s="29"/>
      <c r="B43" s="32"/>
      <c r="C43" s="1" t="s">
        <v>186</v>
      </c>
      <c r="D43" s="3" t="s">
        <v>5</v>
      </c>
      <c r="E43" s="13">
        <v>8.67</v>
      </c>
    </row>
    <row r="44" spans="1:5" x14ac:dyDescent="0.25">
      <c r="A44" s="29"/>
      <c r="B44" s="32"/>
      <c r="C44" s="1" t="s">
        <v>23</v>
      </c>
      <c r="D44" s="3" t="s">
        <v>5</v>
      </c>
      <c r="E44" s="13">
        <v>28.51</v>
      </c>
    </row>
    <row r="45" spans="1:5" x14ac:dyDescent="0.25">
      <c r="A45" s="29"/>
      <c r="B45" s="32"/>
      <c r="C45" s="1" t="s">
        <v>24</v>
      </c>
      <c r="D45" s="3" t="s">
        <v>5</v>
      </c>
      <c r="E45" s="13">
        <v>26.26</v>
      </c>
    </row>
    <row r="46" spans="1:5" x14ac:dyDescent="0.25">
      <c r="A46" s="29"/>
      <c r="B46" s="32"/>
      <c r="C46" s="1" t="s">
        <v>25</v>
      </c>
      <c r="D46" s="3" t="s">
        <v>5</v>
      </c>
      <c r="E46" s="13">
        <v>464.67</v>
      </c>
    </row>
    <row r="47" spans="1:5" s="11" customFormat="1" ht="45" customHeight="1" x14ac:dyDescent="0.25">
      <c r="A47" s="29"/>
      <c r="B47" s="32"/>
      <c r="C47" s="34" t="s">
        <v>26</v>
      </c>
      <c r="D47" s="35"/>
      <c r="E47" s="36"/>
    </row>
    <row r="48" spans="1:5" x14ac:dyDescent="0.25">
      <c r="A48" s="29"/>
      <c r="B48" s="32"/>
      <c r="C48" s="1" t="s">
        <v>132</v>
      </c>
      <c r="D48" s="3" t="s">
        <v>5</v>
      </c>
      <c r="E48" s="13"/>
    </row>
    <row r="49" spans="1:5" x14ac:dyDescent="0.25">
      <c r="A49" s="29"/>
      <c r="B49" s="32"/>
      <c r="C49" s="1" t="s">
        <v>133</v>
      </c>
      <c r="D49" s="3" t="s">
        <v>5</v>
      </c>
      <c r="E49" s="13">
        <v>11.26</v>
      </c>
    </row>
    <row r="50" spans="1:5" x14ac:dyDescent="0.25">
      <c r="A50" s="29"/>
      <c r="B50" s="32"/>
      <c r="C50" s="1" t="s">
        <v>27</v>
      </c>
      <c r="D50" s="3" t="s">
        <v>5</v>
      </c>
      <c r="E50" s="13">
        <v>21.85</v>
      </c>
    </row>
    <row r="51" spans="1:5" x14ac:dyDescent="0.25">
      <c r="A51" s="29"/>
      <c r="B51" s="32"/>
      <c r="C51" s="1" t="s">
        <v>28</v>
      </c>
      <c r="D51" s="3" t="s">
        <v>5</v>
      </c>
      <c r="E51" s="13">
        <v>46.33</v>
      </c>
    </row>
    <row r="52" spans="1:5" x14ac:dyDescent="0.25">
      <c r="A52" s="29"/>
      <c r="B52" s="32"/>
      <c r="C52" s="1" t="s">
        <v>134</v>
      </c>
      <c r="D52" s="3" t="s">
        <v>5</v>
      </c>
      <c r="E52" s="13">
        <v>7.69</v>
      </c>
    </row>
    <row r="53" spans="1:5" x14ac:dyDescent="0.25">
      <c r="A53" s="29"/>
      <c r="B53" s="32"/>
      <c r="C53" s="1" t="s">
        <v>29</v>
      </c>
      <c r="D53" s="3" t="s">
        <v>5</v>
      </c>
      <c r="E53" s="13">
        <v>0</v>
      </c>
    </row>
    <row r="54" spans="1:5" x14ac:dyDescent="0.25">
      <c r="A54" s="29"/>
      <c r="B54" s="32"/>
      <c r="C54" s="1" t="s">
        <v>187</v>
      </c>
      <c r="D54" s="3" t="s">
        <v>5</v>
      </c>
      <c r="E54" s="13">
        <v>3.7</v>
      </c>
    </row>
    <row r="55" spans="1:5" x14ac:dyDescent="0.25">
      <c r="A55" s="29"/>
      <c r="B55" s="32"/>
      <c r="C55" s="1" t="s">
        <v>30</v>
      </c>
      <c r="D55" s="3" t="s">
        <v>5</v>
      </c>
      <c r="E55" s="13">
        <v>43.37</v>
      </c>
    </row>
    <row r="56" spans="1:5" x14ac:dyDescent="0.25">
      <c r="A56" s="29"/>
      <c r="B56" s="32"/>
      <c r="C56" s="1" t="s">
        <v>31</v>
      </c>
      <c r="D56" s="3" t="s">
        <v>5</v>
      </c>
      <c r="E56" s="13">
        <v>6.28</v>
      </c>
    </row>
    <row r="57" spans="1:5" x14ac:dyDescent="0.25">
      <c r="A57" s="29"/>
      <c r="B57" s="32"/>
      <c r="C57" s="1" t="s">
        <v>32</v>
      </c>
      <c r="D57" s="3" t="s">
        <v>5</v>
      </c>
      <c r="E57" s="13">
        <v>66.94</v>
      </c>
    </row>
    <row r="58" spans="1:5" x14ac:dyDescent="0.25">
      <c r="A58" s="29"/>
      <c r="B58" s="32"/>
      <c r="C58" s="1" t="s">
        <v>33</v>
      </c>
      <c r="D58" s="3" t="s">
        <v>5</v>
      </c>
      <c r="E58" s="13">
        <v>31.57</v>
      </c>
    </row>
    <row r="59" spans="1:5" x14ac:dyDescent="0.25">
      <c r="A59" s="29"/>
      <c r="B59" s="32"/>
      <c r="C59" s="1" t="s">
        <v>135</v>
      </c>
      <c r="D59" s="3" t="s">
        <v>5</v>
      </c>
      <c r="E59" s="13">
        <v>23.42</v>
      </c>
    </row>
    <row r="60" spans="1:5" ht="120" x14ac:dyDescent="0.25">
      <c r="A60" s="29"/>
      <c r="B60" s="32"/>
      <c r="C60" s="1" t="s">
        <v>136</v>
      </c>
      <c r="D60" s="3" t="s">
        <v>5</v>
      </c>
      <c r="E60" s="13"/>
    </row>
    <row r="61" spans="1:5" ht="30" x14ac:dyDescent="0.25">
      <c r="A61" s="29"/>
      <c r="B61" s="32"/>
      <c r="C61" s="1" t="s">
        <v>137</v>
      </c>
      <c r="D61" s="3" t="s">
        <v>5</v>
      </c>
      <c r="E61" s="13">
        <v>66.33</v>
      </c>
    </row>
    <row r="62" spans="1:5" ht="60" x14ac:dyDescent="0.25">
      <c r="A62" s="29"/>
      <c r="B62" s="32"/>
      <c r="C62" s="1" t="s">
        <v>138</v>
      </c>
      <c r="D62" s="3" t="s">
        <v>5</v>
      </c>
      <c r="E62" s="13">
        <v>46.72</v>
      </c>
    </row>
    <row r="63" spans="1:5" ht="60" x14ac:dyDescent="0.25">
      <c r="A63" s="29"/>
      <c r="B63" s="32"/>
      <c r="C63" s="1" t="s">
        <v>139</v>
      </c>
      <c r="D63" s="3" t="s">
        <v>5</v>
      </c>
      <c r="E63" s="13">
        <v>0.8</v>
      </c>
    </row>
    <row r="64" spans="1:5" ht="45" x14ac:dyDescent="0.25">
      <c r="A64" s="29"/>
      <c r="B64" s="32"/>
      <c r="C64" s="1" t="s">
        <v>140</v>
      </c>
      <c r="D64" s="3" t="s">
        <v>5</v>
      </c>
      <c r="E64" s="13">
        <v>53.88</v>
      </c>
    </row>
    <row r="65" spans="1:5" ht="60" x14ac:dyDescent="0.25">
      <c r="A65" s="29"/>
      <c r="B65" s="32"/>
      <c r="C65" s="1" t="s">
        <v>141</v>
      </c>
      <c r="D65" s="3" t="s">
        <v>5</v>
      </c>
      <c r="E65" s="13">
        <v>7.8</v>
      </c>
    </row>
    <row r="66" spans="1:5" ht="30" x14ac:dyDescent="0.25">
      <c r="A66" s="29"/>
      <c r="B66" s="32"/>
      <c r="C66" s="1" t="s">
        <v>142</v>
      </c>
      <c r="D66" s="3" t="s">
        <v>5</v>
      </c>
      <c r="E66" s="13">
        <v>6.38</v>
      </c>
    </row>
    <row r="67" spans="1:5" s="11" customFormat="1" ht="45" customHeight="1" x14ac:dyDescent="0.25">
      <c r="A67" s="29"/>
      <c r="B67" s="32"/>
      <c r="C67" s="34" t="s">
        <v>34</v>
      </c>
      <c r="D67" s="35"/>
      <c r="E67" s="36"/>
    </row>
    <row r="68" spans="1:5" x14ac:dyDescent="0.25">
      <c r="A68" s="29"/>
      <c r="B68" s="32"/>
      <c r="C68" s="1" t="s">
        <v>35</v>
      </c>
      <c r="D68" s="3" t="s">
        <v>5</v>
      </c>
      <c r="E68" s="13">
        <v>46</v>
      </c>
    </row>
    <row r="69" spans="1:5" x14ac:dyDescent="0.25">
      <c r="A69" s="29"/>
      <c r="B69" s="32"/>
      <c r="C69" s="1" t="s">
        <v>36</v>
      </c>
      <c r="D69" s="3" t="s">
        <v>5</v>
      </c>
      <c r="E69" s="13">
        <v>0.49</v>
      </c>
    </row>
    <row r="70" spans="1:5" x14ac:dyDescent="0.25">
      <c r="A70" s="29"/>
      <c r="B70" s="32"/>
      <c r="C70" s="1" t="s">
        <v>37</v>
      </c>
      <c r="D70" s="3" t="s">
        <v>5</v>
      </c>
      <c r="E70" s="13">
        <v>1.39</v>
      </c>
    </row>
    <row r="71" spans="1:5" x14ac:dyDescent="0.25">
      <c r="A71" s="29"/>
      <c r="B71" s="32"/>
      <c r="C71" s="1" t="s">
        <v>143</v>
      </c>
      <c r="D71" s="3" t="s">
        <v>5</v>
      </c>
      <c r="E71" s="13">
        <v>2.4300000000000002</v>
      </c>
    </row>
    <row r="72" spans="1:5" x14ac:dyDescent="0.25">
      <c r="A72" s="29"/>
      <c r="B72" s="32"/>
      <c r="C72" s="1" t="s">
        <v>144</v>
      </c>
      <c r="D72" s="3" t="s">
        <v>5</v>
      </c>
      <c r="E72" s="13">
        <v>3.52</v>
      </c>
    </row>
    <row r="73" spans="1:5" x14ac:dyDescent="0.25">
      <c r="A73" s="29"/>
      <c r="B73" s="32"/>
      <c r="C73" s="1" t="s">
        <v>38</v>
      </c>
      <c r="D73" s="3" t="s">
        <v>5</v>
      </c>
      <c r="E73" s="13">
        <v>0.52</v>
      </c>
    </row>
    <row r="74" spans="1:5" x14ac:dyDescent="0.25">
      <c r="A74" s="29"/>
      <c r="B74" s="32"/>
      <c r="C74" s="1" t="s">
        <v>39</v>
      </c>
      <c r="D74" s="3" t="s">
        <v>5</v>
      </c>
      <c r="E74" s="13">
        <v>0.48</v>
      </c>
    </row>
    <row r="75" spans="1:5" x14ac:dyDescent="0.25">
      <c r="A75" s="29"/>
      <c r="B75" s="32"/>
      <c r="C75" s="1" t="s">
        <v>145</v>
      </c>
      <c r="D75" s="3" t="s">
        <v>5</v>
      </c>
      <c r="E75" s="13">
        <v>0.32</v>
      </c>
    </row>
    <row r="76" spans="1:5" x14ac:dyDescent="0.25">
      <c r="A76" s="29"/>
      <c r="B76" s="32"/>
      <c r="C76" s="1" t="s">
        <v>40</v>
      </c>
      <c r="D76" s="3" t="s">
        <v>5</v>
      </c>
      <c r="E76" s="13">
        <v>1.25</v>
      </c>
    </row>
    <row r="77" spans="1:5" s="11" customFormat="1" ht="45" customHeight="1" x14ac:dyDescent="0.25">
      <c r="A77" s="29"/>
      <c r="B77" s="32"/>
      <c r="C77" s="34" t="s">
        <v>41</v>
      </c>
      <c r="D77" s="35"/>
      <c r="E77" s="36"/>
    </row>
    <row r="78" spans="1:5" x14ac:dyDescent="0.25">
      <c r="A78" s="29"/>
      <c r="B78" s="32"/>
      <c r="C78" s="1" t="s">
        <v>146</v>
      </c>
      <c r="D78" s="3" t="s">
        <v>5</v>
      </c>
      <c r="E78" s="13">
        <v>6.12</v>
      </c>
    </row>
    <row r="79" spans="1:5" ht="120" x14ac:dyDescent="0.25">
      <c r="A79" s="29"/>
      <c r="B79" s="32"/>
      <c r="C79" s="2" t="s">
        <v>147</v>
      </c>
      <c r="D79" s="3" t="s">
        <v>5</v>
      </c>
      <c r="E79" s="13">
        <v>7.02</v>
      </c>
    </row>
    <row r="80" spans="1:5" ht="255" x14ac:dyDescent="0.25">
      <c r="A80" s="29"/>
      <c r="B80" s="32"/>
      <c r="C80" s="2" t="s">
        <v>148</v>
      </c>
      <c r="D80" s="3" t="s">
        <v>5</v>
      </c>
      <c r="E80" s="13">
        <v>6.42</v>
      </c>
    </row>
    <row r="81" spans="1:5" ht="75" x14ac:dyDescent="0.25">
      <c r="A81" s="29"/>
      <c r="B81" s="32"/>
      <c r="C81" s="22" t="s">
        <v>188</v>
      </c>
      <c r="D81" s="3" t="s">
        <v>5</v>
      </c>
      <c r="E81" s="19"/>
    </row>
    <row r="82" spans="1:5" s="11" customFormat="1" ht="45" customHeight="1" x14ac:dyDescent="0.25">
      <c r="A82" s="29"/>
      <c r="B82" s="32"/>
      <c r="C82" s="34" t="s">
        <v>42</v>
      </c>
      <c r="D82" s="35"/>
      <c r="E82" s="36"/>
    </row>
    <row r="83" spans="1:5" ht="60" x14ac:dyDescent="0.25">
      <c r="A83" s="29"/>
      <c r="B83" s="32"/>
      <c r="C83" s="1" t="s">
        <v>149</v>
      </c>
      <c r="D83" s="3" t="s">
        <v>5</v>
      </c>
      <c r="E83" s="13">
        <v>7914.88</v>
      </c>
    </row>
    <row r="84" spans="1:5" x14ac:dyDescent="0.25">
      <c r="A84" s="29"/>
      <c r="B84" s="32"/>
      <c r="C84" s="1" t="s">
        <v>150</v>
      </c>
      <c r="D84" s="3" t="s">
        <v>5</v>
      </c>
      <c r="E84" s="13">
        <v>7574.25</v>
      </c>
    </row>
    <row r="85" spans="1:5" x14ac:dyDescent="0.25">
      <c r="A85" s="29"/>
      <c r="B85" s="32"/>
      <c r="C85" s="1" t="s">
        <v>151</v>
      </c>
      <c r="D85" s="3" t="s">
        <v>5</v>
      </c>
      <c r="E85" s="13">
        <v>348.61</v>
      </c>
    </row>
    <row r="86" spans="1:5" x14ac:dyDescent="0.25">
      <c r="A86" s="29"/>
      <c r="B86" s="32"/>
      <c r="C86" s="1" t="s">
        <v>43</v>
      </c>
      <c r="D86" s="3" t="s">
        <v>5</v>
      </c>
      <c r="E86" s="13">
        <v>2928.26</v>
      </c>
    </row>
    <row r="87" spans="1:5" s="11" customFormat="1" ht="45" customHeight="1" x14ac:dyDescent="0.25">
      <c r="A87" s="29"/>
      <c r="B87" s="32"/>
      <c r="C87" s="34" t="s">
        <v>44</v>
      </c>
      <c r="D87" s="35"/>
      <c r="E87" s="36"/>
    </row>
    <row r="88" spans="1:5" x14ac:dyDescent="0.25">
      <c r="A88" s="29"/>
      <c r="B88" s="32"/>
      <c r="C88" s="1" t="s">
        <v>222</v>
      </c>
      <c r="D88" s="3" t="s">
        <v>5</v>
      </c>
      <c r="E88" s="13">
        <v>109.21</v>
      </c>
    </row>
    <row r="89" spans="1:5" x14ac:dyDescent="0.25">
      <c r="A89" s="29"/>
      <c r="B89" s="32"/>
      <c r="C89" s="1" t="s">
        <v>46</v>
      </c>
      <c r="D89" s="3" t="s">
        <v>5</v>
      </c>
      <c r="E89" s="13">
        <v>2.2200000000000002</v>
      </c>
    </row>
    <row r="90" spans="1:5" x14ac:dyDescent="0.25">
      <c r="A90" s="29"/>
      <c r="B90" s="32"/>
      <c r="C90" s="1" t="s">
        <v>47</v>
      </c>
      <c r="D90" s="3" t="s">
        <v>5</v>
      </c>
      <c r="E90" s="13">
        <v>30.05</v>
      </c>
    </row>
    <row r="91" spans="1:5" x14ac:dyDescent="0.25">
      <c r="A91" s="29"/>
      <c r="B91" s="32"/>
      <c r="C91" s="1" t="s">
        <v>152</v>
      </c>
      <c r="D91" s="3" t="s">
        <v>5</v>
      </c>
      <c r="E91" s="13">
        <v>11.01</v>
      </c>
    </row>
    <row r="92" spans="1:5" ht="60" x14ac:dyDescent="0.25">
      <c r="A92" s="29"/>
      <c r="B92" s="32"/>
      <c r="C92" s="1" t="s">
        <v>189</v>
      </c>
      <c r="D92" s="3" t="s">
        <v>5</v>
      </c>
      <c r="E92" s="13">
        <v>105.71</v>
      </c>
    </row>
    <row r="93" spans="1:5" x14ac:dyDescent="0.25">
      <c r="A93" s="29"/>
      <c r="B93" s="32"/>
      <c r="C93" s="1" t="s">
        <v>48</v>
      </c>
      <c r="D93" s="3" t="s">
        <v>5</v>
      </c>
      <c r="E93" s="13">
        <v>38.51</v>
      </c>
    </row>
    <row r="94" spans="1:5" x14ac:dyDescent="0.25">
      <c r="A94" s="29"/>
      <c r="B94" s="32"/>
      <c r="C94" s="1" t="s">
        <v>223</v>
      </c>
      <c r="D94" s="3" t="s">
        <v>5</v>
      </c>
      <c r="E94" s="13">
        <v>1232.23</v>
      </c>
    </row>
    <row r="95" spans="1:5" ht="30" x14ac:dyDescent="0.25">
      <c r="A95" s="29"/>
      <c r="B95" s="32"/>
      <c r="C95" s="1" t="s">
        <v>190</v>
      </c>
      <c r="D95" s="3" t="s">
        <v>5</v>
      </c>
      <c r="E95" s="13"/>
    </row>
    <row r="96" spans="1:5" ht="45" x14ac:dyDescent="0.25">
      <c r="A96" s="29"/>
      <c r="B96" s="32"/>
      <c r="C96" s="1" t="s">
        <v>191</v>
      </c>
      <c r="D96" s="3" t="s">
        <v>5</v>
      </c>
      <c r="E96" s="13">
        <v>33.79</v>
      </c>
    </row>
    <row r="97" spans="1:5" ht="30" x14ac:dyDescent="0.25">
      <c r="A97" s="29"/>
      <c r="B97" s="32"/>
      <c r="C97" s="1" t="s">
        <v>192</v>
      </c>
      <c r="D97" s="3" t="s">
        <v>5</v>
      </c>
      <c r="E97" s="13">
        <v>21.15</v>
      </c>
    </row>
    <row r="98" spans="1:5" ht="30" x14ac:dyDescent="0.25">
      <c r="A98" s="29"/>
      <c r="B98" s="32"/>
      <c r="C98" s="1" t="s">
        <v>51</v>
      </c>
      <c r="D98" s="3" t="s">
        <v>5</v>
      </c>
      <c r="E98" s="13">
        <v>3.39</v>
      </c>
    </row>
    <row r="99" spans="1:5" x14ac:dyDescent="0.25">
      <c r="A99" s="29"/>
      <c r="B99" s="32"/>
      <c r="C99" s="1" t="s">
        <v>52</v>
      </c>
      <c r="D99" s="3" t="s">
        <v>5</v>
      </c>
      <c r="E99" s="13">
        <v>250.04</v>
      </c>
    </row>
    <row r="100" spans="1:5" x14ac:dyDescent="0.25">
      <c r="A100" s="29"/>
      <c r="B100" s="32"/>
      <c r="C100" s="1" t="s">
        <v>153</v>
      </c>
      <c r="D100" s="3" t="s">
        <v>5</v>
      </c>
      <c r="E100" s="13">
        <v>0.9</v>
      </c>
    </row>
    <row r="101" spans="1:5" ht="30" x14ac:dyDescent="0.25">
      <c r="A101" s="29"/>
      <c r="B101" s="32"/>
      <c r="C101" s="1" t="s">
        <v>53</v>
      </c>
      <c r="D101" s="3" t="s">
        <v>5</v>
      </c>
      <c r="E101" s="13">
        <v>23.1</v>
      </c>
    </row>
    <row r="102" spans="1:5" ht="14.45" customHeight="1" x14ac:dyDescent="0.25">
      <c r="A102" s="29"/>
      <c r="B102" s="32"/>
      <c r="C102" s="1" t="s">
        <v>193</v>
      </c>
      <c r="D102" s="3" t="s">
        <v>5</v>
      </c>
      <c r="E102" s="13">
        <v>9.0399999999999991</v>
      </c>
    </row>
    <row r="103" spans="1:5" x14ac:dyDescent="0.25">
      <c r="A103" s="29"/>
      <c r="B103" s="32"/>
      <c r="C103" s="1" t="s">
        <v>54</v>
      </c>
      <c r="D103" s="3" t="s">
        <v>5</v>
      </c>
      <c r="E103" s="13">
        <v>10.35</v>
      </c>
    </row>
    <row r="104" spans="1:5" x14ac:dyDescent="0.25">
      <c r="A104" s="29"/>
      <c r="B104" s="32"/>
      <c r="C104" s="1" t="s">
        <v>174</v>
      </c>
      <c r="D104" s="3" t="s">
        <v>5</v>
      </c>
      <c r="E104" s="13"/>
    </row>
    <row r="105" spans="1:5" ht="30" x14ac:dyDescent="0.25">
      <c r="A105" s="29"/>
      <c r="B105" s="32"/>
      <c r="C105" s="1" t="s">
        <v>154</v>
      </c>
      <c r="D105" s="3" t="s">
        <v>5</v>
      </c>
      <c r="E105" s="13">
        <v>1.68</v>
      </c>
    </row>
    <row r="106" spans="1:5" ht="30" x14ac:dyDescent="0.25">
      <c r="A106" s="29"/>
      <c r="B106" s="32"/>
      <c r="C106" s="1" t="s">
        <v>224</v>
      </c>
      <c r="D106" s="3" t="s">
        <v>5</v>
      </c>
      <c r="E106" s="13">
        <v>17.350000000000001</v>
      </c>
    </row>
    <row r="107" spans="1:5" ht="30" x14ac:dyDescent="0.25">
      <c r="A107" s="29"/>
      <c r="B107" s="32"/>
      <c r="C107" s="1" t="s">
        <v>194</v>
      </c>
      <c r="D107" s="3" t="s">
        <v>5</v>
      </c>
      <c r="E107" s="13">
        <v>5.27</v>
      </c>
    </row>
    <row r="108" spans="1:5" x14ac:dyDescent="0.25">
      <c r="A108" s="29"/>
      <c r="B108" s="32"/>
      <c r="C108" s="1" t="s">
        <v>55</v>
      </c>
      <c r="D108" s="3" t="s">
        <v>5</v>
      </c>
      <c r="E108" s="13">
        <v>141.79</v>
      </c>
    </row>
    <row r="109" spans="1:5" x14ac:dyDescent="0.25">
      <c r="A109" s="29"/>
      <c r="B109" s="32"/>
      <c r="C109" s="1" t="s">
        <v>195</v>
      </c>
      <c r="D109" s="3" t="s">
        <v>5</v>
      </c>
      <c r="E109" s="13">
        <v>1.1100000000000001</v>
      </c>
    </row>
    <row r="110" spans="1:5" x14ac:dyDescent="0.25">
      <c r="A110" s="29"/>
      <c r="B110" s="32"/>
      <c r="C110" s="1" t="s">
        <v>56</v>
      </c>
      <c r="D110" s="3" t="s">
        <v>5</v>
      </c>
      <c r="E110" s="13"/>
    </row>
    <row r="111" spans="1:5" x14ac:dyDescent="0.25">
      <c r="A111" s="29"/>
      <c r="B111" s="32"/>
      <c r="C111" s="1" t="s">
        <v>57</v>
      </c>
      <c r="D111" s="3" t="s">
        <v>5</v>
      </c>
      <c r="E111" s="13">
        <v>36.54</v>
      </c>
    </row>
    <row r="112" spans="1:5" x14ac:dyDescent="0.25">
      <c r="A112" s="29"/>
      <c r="B112" s="32"/>
      <c r="C112" s="1" t="s">
        <v>156</v>
      </c>
      <c r="D112" s="3" t="s">
        <v>5</v>
      </c>
      <c r="E112" s="13">
        <v>11.59</v>
      </c>
    </row>
    <row r="113" spans="1:5" ht="60" x14ac:dyDescent="0.25">
      <c r="A113" s="29"/>
      <c r="B113" s="32"/>
      <c r="C113" s="1" t="s">
        <v>157</v>
      </c>
      <c r="D113" s="3" t="s">
        <v>5</v>
      </c>
      <c r="E113" s="13"/>
    </row>
    <row r="114" spans="1:5" ht="30" x14ac:dyDescent="0.25">
      <c r="A114" s="29"/>
      <c r="B114" s="32"/>
      <c r="C114" s="1" t="s">
        <v>158</v>
      </c>
      <c r="D114" s="3" t="s">
        <v>5</v>
      </c>
      <c r="E114" s="13">
        <v>1.44</v>
      </c>
    </row>
    <row r="115" spans="1:5" x14ac:dyDescent="0.25">
      <c r="A115" s="29"/>
      <c r="B115" s="32"/>
      <c r="C115" s="1" t="s">
        <v>58</v>
      </c>
      <c r="D115" s="3" t="s">
        <v>5</v>
      </c>
      <c r="E115" s="13">
        <v>62.84</v>
      </c>
    </row>
    <row r="116" spans="1:5" ht="105" x14ac:dyDescent="0.25">
      <c r="A116" s="29"/>
      <c r="B116" s="32"/>
      <c r="C116" s="1" t="s">
        <v>159</v>
      </c>
      <c r="D116" s="3" t="s">
        <v>5</v>
      </c>
      <c r="E116" s="13">
        <v>4.4400000000000004</v>
      </c>
    </row>
    <row r="117" spans="1:5" ht="90" x14ac:dyDescent="0.25">
      <c r="A117" s="29"/>
      <c r="B117" s="32"/>
      <c r="C117" s="1" t="s">
        <v>59</v>
      </c>
      <c r="D117" s="3" t="s">
        <v>5</v>
      </c>
      <c r="E117" s="13">
        <v>4.87</v>
      </c>
    </row>
    <row r="118" spans="1:5" ht="45" x14ac:dyDescent="0.25">
      <c r="A118" s="29"/>
      <c r="B118" s="32"/>
      <c r="C118" s="1" t="s">
        <v>160</v>
      </c>
      <c r="D118" s="3" t="s">
        <v>5</v>
      </c>
      <c r="E118" s="13">
        <v>14.62</v>
      </c>
    </row>
    <row r="119" spans="1:5" ht="45" x14ac:dyDescent="0.25">
      <c r="A119" s="29"/>
      <c r="B119" s="32"/>
      <c r="C119" s="1" t="s">
        <v>60</v>
      </c>
      <c r="D119" s="3" t="s">
        <v>5</v>
      </c>
      <c r="E119" s="13">
        <v>12.34</v>
      </c>
    </row>
    <row r="120" spans="1:5" ht="60" x14ac:dyDescent="0.25">
      <c r="A120" s="29"/>
      <c r="B120" s="32"/>
      <c r="C120" s="1" t="s">
        <v>225</v>
      </c>
      <c r="D120" s="3" t="s">
        <v>5</v>
      </c>
      <c r="E120" s="13">
        <v>54.53</v>
      </c>
    </row>
    <row r="121" spans="1:5" ht="81" customHeight="1" x14ac:dyDescent="0.25">
      <c r="A121" s="29"/>
      <c r="B121" s="32"/>
      <c r="C121" s="1" t="s">
        <v>161</v>
      </c>
      <c r="D121" s="3" t="s">
        <v>5</v>
      </c>
      <c r="E121" s="13">
        <v>12.37</v>
      </c>
    </row>
    <row r="122" spans="1:5" ht="186" customHeight="1" x14ac:dyDescent="0.25">
      <c r="A122" s="29"/>
      <c r="B122" s="32"/>
      <c r="C122" s="1" t="s">
        <v>162</v>
      </c>
      <c r="D122" s="3" t="s">
        <v>5</v>
      </c>
      <c r="E122" s="13">
        <v>5.88</v>
      </c>
    </row>
    <row r="123" spans="1:5" ht="52.5" customHeight="1" x14ac:dyDescent="0.25">
      <c r="A123" s="29"/>
      <c r="B123" s="32"/>
      <c r="C123" s="1" t="s">
        <v>163</v>
      </c>
      <c r="D123" s="3" t="s">
        <v>5</v>
      </c>
      <c r="E123" s="13">
        <v>0.11</v>
      </c>
    </row>
    <row r="124" spans="1:5" ht="49.5" customHeight="1" x14ac:dyDescent="0.25">
      <c r="A124" s="29"/>
      <c r="B124" s="32"/>
      <c r="C124" s="1" t="s">
        <v>164</v>
      </c>
      <c r="D124" s="3" t="s">
        <v>5</v>
      </c>
      <c r="E124" s="13">
        <v>5.33</v>
      </c>
    </row>
    <row r="125" spans="1:5" ht="60" x14ac:dyDescent="0.25">
      <c r="A125" s="29"/>
      <c r="B125" s="32"/>
      <c r="C125" s="1" t="s">
        <v>166</v>
      </c>
      <c r="D125" s="3" t="s">
        <v>5</v>
      </c>
      <c r="E125" s="13">
        <v>90.63</v>
      </c>
    </row>
    <row r="126" spans="1:5" ht="30" x14ac:dyDescent="0.25">
      <c r="A126" s="29"/>
      <c r="B126" s="32"/>
      <c r="C126" s="1" t="s">
        <v>226</v>
      </c>
      <c r="D126" s="3" t="s">
        <v>5</v>
      </c>
      <c r="E126" s="13"/>
    </row>
    <row r="127" spans="1:5" ht="60" x14ac:dyDescent="0.25">
      <c r="A127" s="29"/>
      <c r="B127" s="32"/>
      <c r="C127" s="1" t="s">
        <v>166</v>
      </c>
      <c r="D127" s="3" t="s">
        <v>5</v>
      </c>
      <c r="E127" s="13">
        <v>6.66</v>
      </c>
    </row>
    <row r="128" spans="1:5" ht="30" x14ac:dyDescent="0.25">
      <c r="A128" s="29"/>
      <c r="B128" s="32"/>
      <c r="C128" s="1" t="s">
        <v>167</v>
      </c>
      <c r="D128" s="3" t="s">
        <v>5</v>
      </c>
      <c r="E128" s="13">
        <v>1.33</v>
      </c>
    </row>
    <row r="129" spans="1:7" ht="60" x14ac:dyDescent="0.25">
      <c r="A129" s="29"/>
      <c r="B129" s="32"/>
      <c r="C129" s="1" t="s">
        <v>168</v>
      </c>
      <c r="D129" s="3" t="s">
        <v>5</v>
      </c>
      <c r="E129" s="13">
        <v>29.5</v>
      </c>
    </row>
    <row r="130" spans="1:7" ht="45" x14ac:dyDescent="0.25">
      <c r="A130" s="29"/>
      <c r="B130" s="32"/>
      <c r="C130" s="1" t="s">
        <v>227</v>
      </c>
      <c r="D130" s="3" t="s">
        <v>5</v>
      </c>
      <c r="E130" s="13">
        <v>0.5</v>
      </c>
    </row>
    <row r="131" spans="1:7" ht="60" x14ac:dyDescent="0.25">
      <c r="A131" s="29"/>
      <c r="B131" s="32"/>
      <c r="C131" s="1" t="s">
        <v>169</v>
      </c>
      <c r="D131" s="3" t="s">
        <v>5</v>
      </c>
      <c r="E131" s="13">
        <v>11.74</v>
      </c>
    </row>
    <row r="132" spans="1:7" ht="30" x14ac:dyDescent="0.25">
      <c r="A132" s="29"/>
      <c r="B132" s="32"/>
      <c r="C132" s="1" t="s">
        <v>61</v>
      </c>
      <c r="D132" s="3" t="s">
        <v>5</v>
      </c>
      <c r="E132" s="13">
        <v>11.2</v>
      </c>
    </row>
    <row r="133" spans="1:7" x14ac:dyDescent="0.25">
      <c r="A133" s="30"/>
      <c r="B133" s="33"/>
      <c r="C133" s="1" t="s">
        <v>62</v>
      </c>
      <c r="D133" s="3" t="s">
        <v>5</v>
      </c>
      <c r="E133" s="13">
        <v>0.03</v>
      </c>
    </row>
    <row r="135" spans="1:7" x14ac:dyDescent="0.25">
      <c r="E135" s="15"/>
      <c r="G135" s="15"/>
    </row>
  </sheetData>
  <mergeCells count="15">
    <mergeCell ref="A7:E7"/>
    <mergeCell ref="C12:E12"/>
    <mergeCell ref="C13:E13"/>
    <mergeCell ref="C15:E15"/>
    <mergeCell ref="A12:A133"/>
    <mergeCell ref="B12:B133"/>
    <mergeCell ref="C25:E25"/>
    <mergeCell ref="C28:E28"/>
    <mergeCell ref="C36:E36"/>
    <mergeCell ref="C47:E47"/>
    <mergeCell ref="C67:E67"/>
    <mergeCell ref="C77:E77"/>
    <mergeCell ref="C82:E82"/>
    <mergeCell ref="C87:E87"/>
    <mergeCell ref="C27:E27"/>
  </mergeCells>
  <pageMargins left="0.7" right="0.7" top="0.75" bottom="0.75" header="0.3" footer="0.3"/>
  <pageSetup paperSize="9" scale="7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E35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212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5.25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.75" customHeight="1" x14ac:dyDescent="0.25">
      <c r="A12" s="28" t="s">
        <v>92</v>
      </c>
      <c r="B12" s="31" t="s">
        <v>110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ht="46.5" customHeight="1" x14ac:dyDescent="0.25">
      <c r="A14" s="29"/>
      <c r="B14" s="32"/>
      <c r="C14" s="12" t="s">
        <v>2</v>
      </c>
      <c r="D14" s="3" t="s">
        <v>3</v>
      </c>
      <c r="E14" s="13">
        <v>11755.51</v>
      </c>
    </row>
    <row r="15" spans="1:5" ht="48" customHeight="1" x14ac:dyDescent="0.25">
      <c r="A15" s="29"/>
      <c r="B15" s="32"/>
      <c r="C15" s="34" t="s">
        <v>4</v>
      </c>
      <c r="D15" s="35"/>
      <c r="E15" s="36"/>
    </row>
    <row r="16" spans="1:5" ht="15" customHeight="1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3"/>
      <c r="C33" s="1"/>
      <c r="D33" s="3"/>
      <c r="E33" s="13"/>
    </row>
    <row r="35" spans="1:5" x14ac:dyDescent="0.25">
      <c r="E35" s="15"/>
    </row>
  </sheetData>
  <mergeCells count="15">
    <mergeCell ref="A7:E7"/>
    <mergeCell ref="C12:E12"/>
    <mergeCell ref="C13:E13"/>
    <mergeCell ref="C15:E15"/>
    <mergeCell ref="C20:E20"/>
    <mergeCell ref="A12:A33"/>
    <mergeCell ref="B12:B33"/>
    <mergeCell ref="C17:E17"/>
    <mergeCell ref="C19:E19"/>
    <mergeCell ref="C24:E24"/>
    <mergeCell ref="C26:E26"/>
    <mergeCell ref="C28:E28"/>
    <mergeCell ref="C30:E30"/>
    <mergeCell ref="C32:E32"/>
    <mergeCell ref="C22:E22"/>
  </mergeCells>
  <pageMargins left="0.7" right="0.7" top="0.75" bottom="0.75" header="0.3" footer="0.3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E129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213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170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171</v>
      </c>
      <c r="B12" s="28" t="s">
        <v>111</v>
      </c>
      <c r="C12" s="34" t="s">
        <v>0</v>
      </c>
      <c r="D12" s="35"/>
      <c r="E12" s="36"/>
    </row>
    <row r="13" spans="1:5" ht="45" customHeight="1" x14ac:dyDescent="0.25">
      <c r="A13" s="29"/>
      <c r="B13" s="29"/>
      <c r="C13" s="34" t="s">
        <v>1</v>
      </c>
      <c r="D13" s="35"/>
      <c r="E13" s="36"/>
    </row>
    <row r="14" spans="1:5" ht="50.25" customHeight="1" x14ac:dyDescent="0.25">
      <c r="A14" s="29"/>
      <c r="B14" s="29"/>
      <c r="C14" s="12" t="s">
        <v>2</v>
      </c>
      <c r="D14" s="3" t="s">
        <v>3</v>
      </c>
      <c r="E14" s="13">
        <v>47.25</v>
      </c>
    </row>
    <row r="15" spans="1:5" ht="45" customHeight="1" x14ac:dyDescent="0.25">
      <c r="A15" s="29"/>
      <c r="B15" s="29"/>
      <c r="C15" s="34" t="s">
        <v>4</v>
      </c>
      <c r="D15" s="35"/>
      <c r="E15" s="36"/>
    </row>
    <row r="16" spans="1:5" ht="30" customHeight="1" x14ac:dyDescent="0.25">
      <c r="A16" s="29"/>
      <c r="B16" s="29"/>
      <c r="C16" s="12" t="s">
        <v>124</v>
      </c>
      <c r="D16" s="3" t="s">
        <v>5</v>
      </c>
      <c r="E16" s="13">
        <v>1.9</v>
      </c>
    </row>
    <row r="17" spans="1:5" ht="45" x14ac:dyDescent="0.25">
      <c r="A17" s="29"/>
      <c r="B17" s="29"/>
      <c r="C17" s="12" t="s">
        <v>125</v>
      </c>
      <c r="D17" s="3" t="s">
        <v>5</v>
      </c>
      <c r="E17" s="13">
        <v>7.44</v>
      </c>
    </row>
    <row r="18" spans="1:5" ht="45" x14ac:dyDescent="0.25">
      <c r="A18" s="29"/>
      <c r="B18" s="29"/>
      <c r="C18" s="20" t="s">
        <v>182</v>
      </c>
      <c r="D18" s="3" t="s">
        <v>5</v>
      </c>
      <c r="E18" s="13"/>
    </row>
    <row r="19" spans="1:5" ht="45" x14ac:dyDescent="0.25">
      <c r="A19" s="29"/>
      <c r="B19" s="29"/>
      <c r="C19" s="12" t="s">
        <v>126</v>
      </c>
      <c r="D19" s="3" t="s">
        <v>5</v>
      </c>
      <c r="E19" s="13">
        <v>0.08</v>
      </c>
    </row>
    <row r="20" spans="1:5" ht="45" x14ac:dyDescent="0.25">
      <c r="A20" s="29"/>
      <c r="B20" s="29"/>
      <c r="C20" s="12" t="s">
        <v>127</v>
      </c>
      <c r="D20" s="3" t="s">
        <v>5</v>
      </c>
      <c r="E20" s="13">
        <v>0.03</v>
      </c>
    </row>
    <row r="21" spans="1:5" ht="60" x14ac:dyDescent="0.25">
      <c r="A21" s="29"/>
      <c r="B21" s="29"/>
      <c r="C21" s="12" t="s">
        <v>128</v>
      </c>
      <c r="D21" s="3" t="s">
        <v>5</v>
      </c>
      <c r="E21" s="13">
        <v>0.36</v>
      </c>
    </row>
    <row r="22" spans="1:5" ht="90" x14ac:dyDescent="0.25">
      <c r="A22" s="29"/>
      <c r="B22" s="29"/>
      <c r="C22" s="12" t="s">
        <v>129</v>
      </c>
      <c r="D22" s="3" t="s">
        <v>5</v>
      </c>
      <c r="E22" s="13">
        <v>0.05</v>
      </c>
    </row>
    <row r="23" spans="1:5" ht="30" x14ac:dyDescent="0.25">
      <c r="A23" s="29"/>
      <c r="B23" s="29"/>
      <c r="C23" s="21" t="s">
        <v>183</v>
      </c>
      <c r="D23" s="3" t="s">
        <v>5</v>
      </c>
      <c r="E23" s="19">
        <v>0.13</v>
      </c>
    </row>
    <row r="24" spans="1:5" ht="45" customHeight="1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>
        <v>0.22</v>
      </c>
    </row>
    <row r="26" spans="1:5" ht="45" customHeight="1" x14ac:dyDescent="0.25">
      <c r="A26" s="29"/>
      <c r="B26" s="29"/>
      <c r="C26" s="34" t="s">
        <v>7</v>
      </c>
      <c r="D26" s="35"/>
      <c r="E26" s="36"/>
    </row>
    <row r="27" spans="1:5" ht="45" customHeight="1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2.0612608122055683E-2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3.7689930327471652E-4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5.4621244789420731E-3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0.68520710059171608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1.2127894156560088E-2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1.5154942320741915E-2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5.42</v>
      </c>
    </row>
    <row r="35" spans="1:5" ht="45" customHeight="1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>
        <v>0.12</v>
      </c>
    </row>
    <row r="38" spans="1:5" x14ac:dyDescent="0.25">
      <c r="A38" s="29"/>
      <c r="B38" s="29"/>
      <c r="C38" s="1" t="s">
        <v>19</v>
      </c>
      <c r="D38" s="3" t="s">
        <v>5</v>
      </c>
      <c r="E38" s="13">
        <v>0.14000000000000001</v>
      </c>
    </row>
    <row r="39" spans="1:5" x14ac:dyDescent="0.25">
      <c r="A39" s="29"/>
      <c r="B39" s="29"/>
      <c r="C39" s="1" t="s">
        <v>20</v>
      </c>
      <c r="D39" s="3" t="s">
        <v>5</v>
      </c>
      <c r="E39" s="13">
        <v>1.69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2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0.25</v>
      </c>
    </row>
    <row r="42" spans="1:5" x14ac:dyDescent="0.25">
      <c r="A42" s="29"/>
      <c r="B42" s="29"/>
      <c r="C42" s="1" t="s">
        <v>186</v>
      </c>
      <c r="D42" s="3" t="s">
        <v>5</v>
      </c>
      <c r="E42" s="13">
        <v>0.32</v>
      </c>
    </row>
    <row r="43" spans="1:5" x14ac:dyDescent="0.25">
      <c r="A43" s="29"/>
      <c r="B43" s="29"/>
      <c r="C43" s="1" t="s">
        <v>23</v>
      </c>
      <c r="D43" s="3" t="s">
        <v>5</v>
      </c>
      <c r="E43" s="13">
        <v>0.35</v>
      </c>
    </row>
    <row r="44" spans="1:5" x14ac:dyDescent="0.25">
      <c r="A44" s="29"/>
      <c r="B44" s="29"/>
      <c r="C44" s="1" t="s">
        <v>24</v>
      </c>
      <c r="D44" s="3" t="s">
        <v>5</v>
      </c>
      <c r="E44" s="13">
        <v>0.26</v>
      </c>
    </row>
    <row r="45" spans="1:5" x14ac:dyDescent="0.25">
      <c r="A45" s="29"/>
      <c r="B45" s="29"/>
      <c r="C45" s="1" t="s">
        <v>25</v>
      </c>
      <c r="D45" s="3" t="s">
        <v>5</v>
      </c>
      <c r="E45" s="13">
        <v>5.03</v>
      </c>
    </row>
    <row r="46" spans="1:5" ht="45" customHeight="1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>
        <v>0.1</v>
      </c>
    </row>
    <row r="49" spans="1:5" x14ac:dyDescent="0.25">
      <c r="A49" s="29"/>
      <c r="B49" s="29"/>
      <c r="C49" s="1" t="s">
        <v>27</v>
      </c>
      <c r="D49" s="3" t="s">
        <v>5</v>
      </c>
      <c r="E49" s="13">
        <v>0.23</v>
      </c>
    </row>
    <row r="50" spans="1:5" x14ac:dyDescent="0.25">
      <c r="A50" s="29"/>
      <c r="B50" s="29"/>
      <c r="C50" s="1" t="s">
        <v>28</v>
      </c>
      <c r="D50" s="3" t="s">
        <v>5</v>
      </c>
      <c r="E50" s="13">
        <v>0.5</v>
      </c>
    </row>
    <row r="51" spans="1:5" x14ac:dyDescent="0.25">
      <c r="A51" s="29"/>
      <c r="B51" s="29"/>
      <c r="C51" s="1" t="s">
        <v>134</v>
      </c>
      <c r="D51" s="3" t="s">
        <v>5</v>
      </c>
      <c r="E51" s="13">
        <v>0.08</v>
      </c>
    </row>
    <row r="52" spans="1:5" x14ac:dyDescent="0.25">
      <c r="A52" s="29"/>
      <c r="B52" s="29"/>
      <c r="C52" s="1" t="s">
        <v>187</v>
      </c>
      <c r="D52" s="3" t="s">
        <v>5</v>
      </c>
      <c r="E52" s="13">
        <v>0.03</v>
      </c>
    </row>
    <row r="53" spans="1:5" x14ac:dyDescent="0.25">
      <c r="A53" s="29"/>
      <c r="B53" s="29"/>
      <c r="C53" s="1" t="s">
        <v>30</v>
      </c>
      <c r="D53" s="3" t="s">
        <v>5</v>
      </c>
      <c r="E53" s="13">
        <v>0.55000000000000004</v>
      </c>
    </row>
    <row r="54" spans="1:5" x14ac:dyDescent="0.25">
      <c r="A54" s="29"/>
      <c r="B54" s="29"/>
      <c r="C54" s="1" t="s">
        <v>31</v>
      </c>
      <c r="D54" s="3" t="s">
        <v>5</v>
      </c>
      <c r="E54" s="13">
        <v>0.06</v>
      </c>
    </row>
    <row r="55" spans="1:5" x14ac:dyDescent="0.25">
      <c r="A55" s="29"/>
      <c r="B55" s="29"/>
      <c r="C55" s="1" t="s">
        <v>32</v>
      </c>
      <c r="D55" s="3" t="s">
        <v>5</v>
      </c>
      <c r="E55" s="13">
        <v>0.86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0.32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0.28000000000000003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0.7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>
        <v>0.45</v>
      </c>
    </row>
    <row r="61" spans="1:5" ht="60" x14ac:dyDescent="0.25">
      <c r="A61" s="29"/>
      <c r="B61" s="29"/>
      <c r="C61" s="1" t="s">
        <v>139</v>
      </c>
      <c r="D61" s="3" t="s">
        <v>5</v>
      </c>
      <c r="E61" s="13">
        <v>0.01</v>
      </c>
    </row>
    <row r="62" spans="1:5" ht="45" x14ac:dyDescent="0.25">
      <c r="A62" s="29"/>
      <c r="B62" s="29"/>
      <c r="C62" s="1" t="s">
        <v>140</v>
      </c>
      <c r="D62" s="3" t="s">
        <v>5</v>
      </c>
      <c r="E62" s="13">
        <v>0.49</v>
      </c>
    </row>
    <row r="63" spans="1:5" ht="60" x14ac:dyDescent="0.25">
      <c r="A63" s="29"/>
      <c r="B63" s="29"/>
      <c r="C63" s="1" t="s">
        <v>172</v>
      </c>
      <c r="D63" s="3" t="s">
        <v>5</v>
      </c>
      <c r="E63" s="13">
        <v>7.0000000000000007E-2</v>
      </c>
    </row>
    <row r="64" spans="1:5" ht="30" x14ac:dyDescent="0.25">
      <c r="A64" s="29"/>
      <c r="B64" s="29"/>
      <c r="C64" s="1" t="s">
        <v>142</v>
      </c>
      <c r="D64" s="3" t="s">
        <v>5</v>
      </c>
      <c r="E64" s="13">
        <v>0.06</v>
      </c>
    </row>
    <row r="65" spans="1:5" ht="45" customHeight="1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0.5</v>
      </c>
    </row>
    <row r="67" spans="1:5" x14ac:dyDescent="0.25">
      <c r="A67" s="29"/>
      <c r="B67" s="29"/>
      <c r="C67" s="1" t="s">
        <v>36</v>
      </c>
      <c r="D67" s="3" t="s">
        <v>5</v>
      </c>
      <c r="E67" s="13">
        <v>0.02</v>
      </c>
    </row>
    <row r="68" spans="1:5" x14ac:dyDescent="0.25">
      <c r="A68" s="29"/>
      <c r="B68" s="29"/>
      <c r="C68" s="1" t="s">
        <v>37</v>
      </c>
      <c r="D68" s="3" t="s">
        <v>5</v>
      </c>
      <c r="E68" s="13">
        <v>0.02</v>
      </c>
    </row>
    <row r="69" spans="1:5" x14ac:dyDescent="0.25">
      <c r="A69" s="29"/>
      <c r="B69" s="29"/>
      <c r="C69" s="1" t="s">
        <v>143</v>
      </c>
      <c r="D69" s="3" t="s">
        <v>5</v>
      </c>
      <c r="E69" s="13">
        <v>0.02</v>
      </c>
    </row>
    <row r="70" spans="1:5" x14ac:dyDescent="0.25">
      <c r="A70" s="29"/>
      <c r="B70" s="29"/>
      <c r="C70" s="1" t="s">
        <v>144</v>
      </c>
      <c r="D70" s="3" t="s">
        <v>5</v>
      </c>
      <c r="E70" s="13">
        <v>0.21</v>
      </c>
    </row>
    <row r="71" spans="1:5" x14ac:dyDescent="0.25">
      <c r="A71" s="29"/>
      <c r="B71" s="29"/>
      <c r="C71" s="1" t="s">
        <v>39</v>
      </c>
      <c r="D71" s="3" t="s">
        <v>5</v>
      </c>
      <c r="E71" s="13">
        <v>0.02</v>
      </c>
    </row>
    <row r="72" spans="1:5" x14ac:dyDescent="0.25">
      <c r="A72" s="29"/>
      <c r="B72" s="29"/>
      <c r="C72" s="1" t="s">
        <v>145</v>
      </c>
      <c r="D72" s="3" t="s">
        <v>5</v>
      </c>
      <c r="E72" s="13">
        <v>0.01</v>
      </c>
    </row>
    <row r="73" spans="1:5" x14ac:dyDescent="0.25">
      <c r="A73" s="29"/>
      <c r="B73" s="29"/>
      <c r="C73" s="1" t="s">
        <v>40</v>
      </c>
      <c r="D73" s="3" t="s">
        <v>5</v>
      </c>
      <c r="E73" s="13">
        <v>0.02</v>
      </c>
    </row>
    <row r="74" spans="1:5" ht="45" customHeight="1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>
        <v>0.41</v>
      </c>
    </row>
    <row r="77" spans="1:5" ht="120" x14ac:dyDescent="0.25">
      <c r="A77" s="29"/>
      <c r="B77" s="29"/>
      <c r="C77" s="2" t="s">
        <v>147</v>
      </c>
      <c r="D77" s="3" t="s">
        <v>5</v>
      </c>
      <c r="E77" s="13">
        <v>0.06</v>
      </c>
    </row>
    <row r="78" spans="1:5" ht="227.25" customHeight="1" x14ac:dyDescent="0.25">
      <c r="A78" s="29"/>
      <c r="B78" s="29"/>
      <c r="C78" s="2" t="s">
        <v>148</v>
      </c>
      <c r="D78" s="3" t="s">
        <v>5</v>
      </c>
      <c r="E78" s="13">
        <v>0.06</v>
      </c>
    </row>
    <row r="79" spans="1:5" ht="45" customHeight="1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/>
    </row>
    <row r="81" spans="1:5" x14ac:dyDescent="0.25">
      <c r="A81" s="29"/>
      <c r="B81" s="29"/>
      <c r="C81" s="1" t="s">
        <v>150</v>
      </c>
      <c r="D81" s="3" t="s">
        <v>5</v>
      </c>
      <c r="E81" s="13">
        <v>78.8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13.17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36.6</v>
      </c>
    </row>
    <row r="84" spans="1:5" ht="45" customHeight="1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222</v>
      </c>
      <c r="D85" s="3" t="s">
        <v>5</v>
      </c>
      <c r="E85" s="13">
        <v>0.99</v>
      </c>
    </row>
    <row r="86" spans="1:5" x14ac:dyDescent="0.25">
      <c r="A86" s="29"/>
      <c r="B86" s="29"/>
      <c r="C86" s="1" t="s">
        <v>46</v>
      </c>
      <c r="D86" s="3" t="s">
        <v>5</v>
      </c>
      <c r="E86" s="13">
        <v>0.03</v>
      </c>
    </row>
    <row r="87" spans="1:5" x14ac:dyDescent="0.25">
      <c r="A87" s="29"/>
      <c r="B87" s="29"/>
      <c r="C87" s="1" t="s">
        <v>47</v>
      </c>
      <c r="D87" s="3" t="s">
        <v>5</v>
      </c>
      <c r="E87" s="13">
        <v>0.3</v>
      </c>
    </row>
    <row r="88" spans="1:5" x14ac:dyDescent="0.25">
      <c r="A88" s="29"/>
      <c r="B88" s="29"/>
      <c r="C88" s="1" t="s">
        <v>152</v>
      </c>
      <c r="D88" s="3" t="s">
        <v>5</v>
      </c>
      <c r="E88" s="13">
        <v>0.12</v>
      </c>
    </row>
    <row r="89" spans="1:5" ht="60" x14ac:dyDescent="0.25">
      <c r="A89" s="29"/>
      <c r="B89" s="29"/>
      <c r="C89" s="1" t="s">
        <v>189</v>
      </c>
      <c r="D89" s="3" t="s">
        <v>5</v>
      </c>
      <c r="E89" s="13">
        <v>1.24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0.42</v>
      </c>
    </row>
    <row r="91" spans="1:5" x14ac:dyDescent="0.25">
      <c r="A91" s="29"/>
      <c r="B91" s="29"/>
      <c r="C91" s="1" t="s">
        <v>223</v>
      </c>
      <c r="D91" s="3" t="s">
        <v>5</v>
      </c>
      <c r="E91" s="13">
        <v>24.64</v>
      </c>
    </row>
    <row r="92" spans="1:5" ht="45" x14ac:dyDescent="0.25">
      <c r="A92" s="29"/>
      <c r="B92" s="29"/>
      <c r="C92" s="1" t="s">
        <v>191</v>
      </c>
      <c r="D92" s="3" t="s">
        <v>5</v>
      </c>
      <c r="E92" s="13">
        <v>0.34</v>
      </c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0.23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2.4700000000000002</v>
      </c>
    </row>
    <row r="95" spans="1:5" ht="14.45" customHeight="1" x14ac:dyDescent="0.25">
      <c r="A95" s="29"/>
      <c r="B95" s="29"/>
      <c r="C95" s="1" t="s">
        <v>197</v>
      </c>
      <c r="D95" s="3" t="s">
        <v>5</v>
      </c>
      <c r="E95" s="13"/>
    </row>
    <row r="96" spans="1:5" x14ac:dyDescent="0.25">
      <c r="A96" s="29"/>
      <c r="B96" s="29"/>
      <c r="C96" s="1" t="s">
        <v>153</v>
      </c>
      <c r="D96" s="3" t="s">
        <v>5</v>
      </c>
      <c r="E96" s="13">
        <v>0.01</v>
      </c>
    </row>
    <row r="97" spans="1:5" ht="30" x14ac:dyDescent="0.25">
      <c r="A97" s="29"/>
      <c r="B97" s="29"/>
      <c r="C97" s="1" t="s">
        <v>53</v>
      </c>
      <c r="D97" s="3" t="s">
        <v>5</v>
      </c>
      <c r="E97" s="13">
        <v>0.21</v>
      </c>
    </row>
    <row r="98" spans="1:5" ht="14.1" customHeight="1" x14ac:dyDescent="0.25">
      <c r="A98" s="29"/>
      <c r="B98" s="29"/>
      <c r="C98" s="1" t="s">
        <v>193</v>
      </c>
      <c r="D98" s="3" t="s">
        <v>5</v>
      </c>
      <c r="E98" s="13">
        <v>0.11</v>
      </c>
    </row>
    <row r="99" spans="1:5" x14ac:dyDescent="0.25">
      <c r="A99" s="29"/>
      <c r="B99" s="29"/>
      <c r="C99" s="1" t="s">
        <v>54</v>
      </c>
      <c r="D99" s="3" t="s">
        <v>5</v>
      </c>
      <c r="E99" s="13">
        <v>0.1</v>
      </c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>
        <v>0.02</v>
      </c>
    </row>
    <row r="102" spans="1:5" ht="30" x14ac:dyDescent="0.25">
      <c r="A102" s="29"/>
      <c r="B102" s="29"/>
      <c r="C102" s="1" t="s">
        <v>224</v>
      </c>
      <c r="D102" s="3"/>
      <c r="E102" s="13">
        <v>0.18</v>
      </c>
    </row>
    <row r="103" spans="1:5" x14ac:dyDescent="0.25">
      <c r="A103" s="29"/>
      <c r="B103" s="29"/>
      <c r="C103" s="1" t="s">
        <v>155</v>
      </c>
      <c r="D103" s="3" t="s">
        <v>5</v>
      </c>
      <c r="E103" s="13">
        <v>0.09</v>
      </c>
    </row>
    <row r="104" spans="1:5" x14ac:dyDescent="0.25">
      <c r="A104" s="29"/>
      <c r="B104" s="29"/>
      <c r="C104" s="1" t="s">
        <v>55</v>
      </c>
      <c r="D104" s="3" t="s">
        <v>5</v>
      </c>
      <c r="E104" s="13">
        <v>1.45</v>
      </c>
    </row>
    <row r="105" spans="1:5" x14ac:dyDescent="0.25">
      <c r="A105" s="29"/>
      <c r="B105" s="29"/>
      <c r="C105" s="1" t="s">
        <v>175</v>
      </c>
      <c r="D105" s="3" t="s">
        <v>5</v>
      </c>
      <c r="E105" s="13">
        <v>0.02</v>
      </c>
    </row>
    <row r="106" spans="1:5" x14ac:dyDescent="0.25">
      <c r="A106" s="29"/>
      <c r="B106" s="29"/>
      <c r="C106" s="1" t="s">
        <v>56</v>
      </c>
      <c r="D106" s="3" t="s">
        <v>5</v>
      </c>
      <c r="E106" s="13">
        <v>0.04</v>
      </c>
    </row>
    <row r="107" spans="1:5" x14ac:dyDescent="0.25">
      <c r="A107" s="29"/>
      <c r="B107" s="29"/>
      <c r="C107" s="1" t="s">
        <v>57</v>
      </c>
      <c r="D107" s="3" t="s">
        <v>5</v>
      </c>
      <c r="E107" s="13">
        <v>0.33</v>
      </c>
    </row>
    <row r="108" spans="1:5" x14ac:dyDescent="0.25">
      <c r="A108" s="29"/>
      <c r="B108" s="29"/>
      <c r="C108" s="1" t="s">
        <v>176</v>
      </c>
      <c r="D108" s="3" t="s">
        <v>5</v>
      </c>
      <c r="E108" s="13">
        <v>0.01</v>
      </c>
    </row>
    <row r="109" spans="1:5" x14ac:dyDescent="0.25">
      <c r="A109" s="29"/>
      <c r="B109" s="29"/>
      <c r="C109" s="1" t="s">
        <v>156</v>
      </c>
      <c r="D109" s="3" t="s">
        <v>5</v>
      </c>
      <c r="E109" s="13">
        <v>0.14000000000000001</v>
      </c>
    </row>
    <row r="110" spans="1:5" ht="60" x14ac:dyDescent="0.25">
      <c r="A110" s="29"/>
      <c r="B110" s="29"/>
      <c r="C110" s="1" t="s">
        <v>157</v>
      </c>
      <c r="D110" s="3" t="s">
        <v>5</v>
      </c>
      <c r="E110" s="13"/>
    </row>
    <row r="111" spans="1:5" ht="30" x14ac:dyDescent="0.25">
      <c r="A111" s="29"/>
      <c r="B111" s="29"/>
      <c r="C111" s="1" t="s">
        <v>158</v>
      </c>
      <c r="D111" s="3" t="s">
        <v>5</v>
      </c>
      <c r="E111" s="13">
        <v>0.01</v>
      </c>
    </row>
    <row r="112" spans="1:5" x14ac:dyDescent="0.25">
      <c r="A112" s="29"/>
      <c r="B112" s="29"/>
      <c r="C112" s="1" t="s">
        <v>58</v>
      </c>
      <c r="D112" s="3" t="s">
        <v>5</v>
      </c>
      <c r="E112" s="13">
        <v>1.84</v>
      </c>
    </row>
    <row r="113" spans="1:5" ht="105" x14ac:dyDescent="0.25">
      <c r="A113" s="29"/>
      <c r="B113" s="29"/>
      <c r="C113" s="1" t="s">
        <v>159</v>
      </c>
      <c r="D113" s="3" t="s">
        <v>5</v>
      </c>
      <c r="E113" s="13">
        <v>0.06</v>
      </c>
    </row>
    <row r="114" spans="1:5" ht="90" x14ac:dyDescent="0.25">
      <c r="A114" s="29"/>
      <c r="B114" s="29"/>
      <c r="C114" s="1" t="s">
        <v>59</v>
      </c>
      <c r="D114" s="3" t="s">
        <v>5</v>
      </c>
      <c r="E114" s="13">
        <v>0.04</v>
      </c>
    </row>
    <row r="115" spans="1:5" ht="45" x14ac:dyDescent="0.25">
      <c r="A115" s="29"/>
      <c r="B115" s="29"/>
      <c r="C115" s="1" t="s">
        <v>160</v>
      </c>
      <c r="D115" s="3" t="s">
        <v>5</v>
      </c>
      <c r="E115" s="13">
        <v>0.13</v>
      </c>
    </row>
    <row r="116" spans="1:5" ht="45" x14ac:dyDescent="0.25">
      <c r="A116" s="29"/>
      <c r="B116" s="29"/>
      <c r="C116" s="1" t="s">
        <v>60</v>
      </c>
      <c r="D116" s="3" t="s">
        <v>5</v>
      </c>
      <c r="E116" s="13">
        <v>0.11</v>
      </c>
    </row>
    <row r="117" spans="1:5" ht="60" x14ac:dyDescent="0.25">
      <c r="A117" s="29"/>
      <c r="B117" s="29"/>
      <c r="C117" s="1" t="s">
        <v>225</v>
      </c>
      <c r="D117" s="3" t="s">
        <v>5</v>
      </c>
      <c r="E117" s="13">
        <v>0.5</v>
      </c>
    </row>
    <row r="118" spans="1:5" ht="87" customHeight="1" x14ac:dyDescent="0.25">
      <c r="A118" s="29"/>
      <c r="B118" s="29"/>
      <c r="C118" s="1" t="s">
        <v>161</v>
      </c>
      <c r="D118" s="3" t="s">
        <v>5</v>
      </c>
      <c r="E118" s="13">
        <v>0.11</v>
      </c>
    </row>
    <row r="119" spans="1:5" ht="182.25" customHeight="1" x14ac:dyDescent="0.25">
      <c r="A119" s="29"/>
      <c r="B119" s="29"/>
      <c r="C119" s="1" t="s">
        <v>162</v>
      </c>
      <c r="D119" s="3" t="s">
        <v>5</v>
      </c>
      <c r="E119" s="13">
        <v>0.05</v>
      </c>
    </row>
    <row r="120" spans="1:5" ht="52.5" customHeight="1" x14ac:dyDescent="0.25">
      <c r="A120" s="29"/>
      <c r="B120" s="29"/>
      <c r="C120" s="1" t="s">
        <v>164</v>
      </c>
      <c r="D120" s="3" t="s">
        <v>5</v>
      </c>
      <c r="E120" s="13">
        <v>0.05</v>
      </c>
    </row>
    <row r="121" spans="1:5" ht="60" x14ac:dyDescent="0.25">
      <c r="A121" s="29"/>
      <c r="B121" s="29"/>
      <c r="C121" s="1" t="s">
        <v>229</v>
      </c>
      <c r="D121" s="3" t="s">
        <v>5</v>
      </c>
      <c r="E121" s="13">
        <v>0.82</v>
      </c>
    </row>
    <row r="122" spans="1:5" ht="60" x14ac:dyDescent="0.25">
      <c r="A122" s="29"/>
      <c r="B122" s="29"/>
      <c r="C122" s="1" t="s">
        <v>166</v>
      </c>
      <c r="D122" s="3" t="s">
        <v>5</v>
      </c>
      <c r="E122" s="13">
        <v>0.06</v>
      </c>
    </row>
    <row r="123" spans="1:5" ht="30" x14ac:dyDescent="0.25">
      <c r="A123" s="29"/>
      <c r="B123" s="29"/>
      <c r="C123" s="1" t="s">
        <v>167</v>
      </c>
      <c r="D123" s="3" t="s">
        <v>5</v>
      </c>
      <c r="E123" s="13">
        <v>0.01</v>
      </c>
    </row>
    <row r="124" spans="1:5" ht="60" x14ac:dyDescent="0.25">
      <c r="A124" s="29"/>
      <c r="B124" s="29"/>
      <c r="C124" s="1" t="s">
        <v>168</v>
      </c>
      <c r="D124" s="3" t="s">
        <v>5</v>
      </c>
      <c r="E124" s="13">
        <v>0.32</v>
      </c>
    </row>
    <row r="125" spans="1:5" ht="60" x14ac:dyDescent="0.25">
      <c r="A125" s="29"/>
      <c r="B125" s="29"/>
      <c r="C125" s="1" t="s">
        <v>169</v>
      </c>
      <c r="D125" s="3" t="s">
        <v>5</v>
      </c>
      <c r="E125" s="13">
        <v>0.11</v>
      </c>
    </row>
    <row r="126" spans="1:5" ht="30" x14ac:dyDescent="0.25">
      <c r="A126" s="29"/>
      <c r="B126" s="29"/>
      <c r="C126" s="1" t="s">
        <v>61</v>
      </c>
      <c r="D126" s="3" t="s">
        <v>5</v>
      </c>
      <c r="E126" s="13">
        <v>0.15</v>
      </c>
    </row>
    <row r="127" spans="1:5" x14ac:dyDescent="0.25">
      <c r="A127" s="30"/>
      <c r="B127" s="30"/>
      <c r="C127" s="1" t="s">
        <v>62</v>
      </c>
      <c r="D127" s="3" t="s">
        <v>5</v>
      </c>
      <c r="E127" s="13"/>
    </row>
    <row r="129" spans="5:5" x14ac:dyDescent="0.25">
      <c r="E129" s="15"/>
    </row>
  </sheetData>
  <mergeCells count="15">
    <mergeCell ref="A7:E7"/>
    <mergeCell ref="C12:E12"/>
    <mergeCell ref="C13:E13"/>
    <mergeCell ref="C15:E15"/>
    <mergeCell ref="A12:A127"/>
    <mergeCell ref="B12:B127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pageSetup paperSize="9" scale="7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127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D1" s="23" t="s">
        <v>214</v>
      </c>
      <c r="E1" s="25"/>
    </row>
    <row r="2" spans="1:5" s="4" customFormat="1" ht="15.75" x14ac:dyDescent="0.25">
      <c r="D2" s="23" t="s">
        <v>200</v>
      </c>
      <c r="E2" s="25"/>
    </row>
    <row r="3" spans="1:5" s="4" customFormat="1" ht="15.75" x14ac:dyDescent="0.25"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4.5" customHeight="1" x14ac:dyDescent="0.25">
      <c r="A7" s="27" t="s">
        <v>170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171</v>
      </c>
      <c r="B12" s="28" t="s">
        <v>112</v>
      </c>
      <c r="C12" s="34" t="s">
        <v>0</v>
      </c>
      <c r="D12" s="35"/>
      <c r="E12" s="36"/>
    </row>
    <row r="13" spans="1:5" ht="45" customHeight="1" x14ac:dyDescent="0.25">
      <c r="A13" s="29"/>
      <c r="B13" s="29"/>
      <c r="C13" s="34" t="s">
        <v>1</v>
      </c>
      <c r="D13" s="35"/>
      <c r="E13" s="36"/>
    </row>
    <row r="14" spans="1:5" ht="60" x14ac:dyDescent="0.25">
      <c r="A14" s="29"/>
      <c r="B14" s="29"/>
      <c r="C14" s="12" t="s">
        <v>2</v>
      </c>
      <c r="D14" s="3" t="s">
        <v>3</v>
      </c>
      <c r="E14" s="13">
        <v>61.71</v>
      </c>
    </row>
    <row r="15" spans="1:5" ht="45" customHeight="1" x14ac:dyDescent="0.25">
      <c r="A15" s="29"/>
      <c r="B15" s="29"/>
      <c r="C15" s="34" t="s">
        <v>4</v>
      </c>
      <c r="D15" s="35"/>
      <c r="E15" s="36"/>
    </row>
    <row r="16" spans="1:5" ht="30" customHeight="1" x14ac:dyDescent="0.25">
      <c r="A16" s="29"/>
      <c r="B16" s="29"/>
      <c r="C16" s="12" t="s">
        <v>124</v>
      </c>
      <c r="D16" s="3" t="s">
        <v>5</v>
      </c>
      <c r="E16" s="13"/>
    </row>
    <row r="17" spans="1:5" ht="45" x14ac:dyDescent="0.25">
      <c r="A17" s="29"/>
      <c r="B17" s="29"/>
      <c r="C17" s="12" t="s">
        <v>125</v>
      </c>
      <c r="D17" s="3" t="s">
        <v>5</v>
      </c>
      <c r="E17" s="13"/>
    </row>
    <row r="18" spans="1:5" ht="45" x14ac:dyDescent="0.25">
      <c r="A18" s="29"/>
      <c r="B18" s="29"/>
      <c r="C18" s="20" t="s">
        <v>182</v>
      </c>
      <c r="D18" s="3" t="s">
        <v>5</v>
      </c>
      <c r="E18" s="13"/>
    </row>
    <row r="19" spans="1:5" ht="45" x14ac:dyDescent="0.25">
      <c r="A19" s="29"/>
      <c r="B19" s="29"/>
      <c r="C19" s="12" t="s">
        <v>126</v>
      </c>
      <c r="D19" s="3" t="s">
        <v>5</v>
      </c>
      <c r="E19" s="13"/>
    </row>
    <row r="20" spans="1:5" ht="45" x14ac:dyDescent="0.25">
      <c r="A20" s="29"/>
      <c r="B20" s="29"/>
      <c r="C20" s="12" t="s">
        <v>127</v>
      </c>
      <c r="D20" s="3" t="s">
        <v>5</v>
      </c>
      <c r="E20" s="13"/>
    </row>
    <row r="21" spans="1:5" ht="60" x14ac:dyDescent="0.25">
      <c r="A21" s="29"/>
      <c r="B21" s="29"/>
      <c r="C21" s="12" t="s">
        <v>128</v>
      </c>
      <c r="D21" s="3" t="s">
        <v>5</v>
      </c>
      <c r="E21" s="13"/>
    </row>
    <row r="22" spans="1:5" ht="90" x14ac:dyDescent="0.25">
      <c r="A22" s="29"/>
      <c r="B22" s="29"/>
      <c r="C22" s="12" t="s">
        <v>129</v>
      </c>
      <c r="D22" s="3" t="s">
        <v>5</v>
      </c>
      <c r="E22" s="13"/>
    </row>
    <row r="23" spans="1:5" ht="30" x14ac:dyDescent="0.25">
      <c r="A23" s="29"/>
      <c r="B23" s="29"/>
      <c r="C23" s="21" t="s">
        <v>183</v>
      </c>
      <c r="D23" s="3" t="s">
        <v>5</v>
      </c>
      <c r="E23" s="19"/>
    </row>
    <row r="24" spans="1:5" ht="45" customHeight="1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/>
    </row>
    <row r="26" spans="1:5" ht="45" customHeight="1" x14ac:dyDescent="0.25">
      <c r="A26" s="29"/>
      <c r="B26" s="29"/>
      <c r="C26" s="34" t="s">
        <v>7</v>
      </c>
      <c r="D26" s="35"/>
      <c r="E26" s="36"/>
    </row>
    <row r="27" spans="1:5" ht="45" customHeight="1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3.6923360323776969E-3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9.1532687938145445E-5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1.5811412965358632E-3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0.42130177514792905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3.583241455347299E-3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4.5238633793259443E-3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2.72</v>
      </c>
    </row>
    <row r="35" spans="1:5" ht="45" customHeight="1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>
        <v>0.14000000000000001</v>
      </c>
    </row>
    <row r="38" spans="1:5" x14ac:dyDescent="0.25">
      <c r="A38" s="29"/>
      <c r="B38" s="29"/>
      <c r="C38" s="1" t="s">
        <v>19</v>
      </c>
      <c r="D38" s="3" t="s">
        <v>5</v>
      </c>
      <c r="E38" s="13"/>
    </row>
    <row r="39" spans="1:5" x14ac:dyDescent="0.25">
      <c r="A39" s="29"/>
      <c r="B39" s="29"/>
      <c r="C39" s="1" t="s">
        <v>20</v>
      </c>
      <c r="D39" s="3" t="s">
        <v>5</v>
      </c>
      <c r="E39" s="13">
        <v>0.68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0.43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0.05</v>
      </c>
    </row>
    <row r="42" spans="1:5" x14ac:dyDescent="0.25">
      <c r="A42" s="29"/>
      <c r="B42" s="29"/>
      <c r="C42" s="1" t="s">
        <v>186</v>
      </c>
      <c r="D42" s="3" t="s">
        <v>5</v>
      </c>
      <c r="E42" s="13"/>
    </row>
    <row r="43" spans="1:5" x14ac:dyDescent="0.25">
      <c r="A43" s="29"/>
      <c r="B43" s="29"/>
      <c r="C43" s="1" t="s">
        <v>23</v>
      </c>
      <c r="D43" s="3" t="s">
        <v>5</v>
      </c>
      <c r="E43" s="13">
        <v>0.13</v>
      </c>
    </row>
    <row r="44" spans="1:5" x14ac:dyDescent="0.25">
      <c r="A44" s="29"/>
      <c r="B44" s="29"/>
      <c r="C44" s="1" t="s">
        <v>24</v>
      </c>
      <c r="D44" s="3" t="s">
        <v>5</v>
      </c>
      <c r="E44" s="13">
        <v>0.08</v>
      </c>
    </row>
    <row r="45" spans="1:5" x14ac:dyDescent="0.25">
      <c r="A45" s="29"/>
      <c r="B45" s="29"/>
      <c r="C45" s="1" t="s">
        <v>25</v>
      </c>
      <c r="D45" s="3" t="s">
        <v>5</v>
      </c>
      <c r="E45" s="13">
        <v>4.9000000000000004</v>
      </c>
    </row>
    <row r="46" spans="1:5" ht="45" customHeight="1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/>
    </row>
    <row r="49" spans="1:5" x14ac:dyDescent="0.25">
      <c r="A49" s="29"/>
      <c r="B49" s="29"/>
      <c r="C49" s="1" t="s">
        <v>27</v>
      </c>
      <c r="D49" s="3" t="s">
        <v>5</v>
      </c>
      <c r="E49" s="13">
        <v>0.03</v>
      </c>
    </row>
    <row r="50" spans="1:5" x14ac:dyDescent="0.25">
      <c r="A50" s="29"/>
      <c r="B50" s="29"/>
      <c r="C50" s="1" t="s">
        <v>28</v>
      </c>
      <c r="D50" s="3" t="s">
        <v>5</v>
      </c>
      <c r="E50" s="13">
        <v>0.17</v>
      </c>
    </row>
    <row r="51" spans="1:5" x14ac:dyDescent="0.25">
      <c r="A51" s="29"/>
      <c r="B51" s="29"/>
      <c r="C51" s="1" t="s">
        <v>134</v>
      </c>
      <c r="D51" s="3" t="s">
        <v>5</v>
      </c>
      <c r="E51" s="13">
        <v>0.23</v>
      </c>
    </row>
    <row r="52" spans="1:5" x14ac:dyDescent="0.25">
      <c r="A52" s="29"/>
      <c r="B52" s="29"/>
      <c r="C52" s="1" t="s">
        <v>187</v>
      </c>
      <c r="D52" s="3" t="s">
        <v>5</v>
      </c>
      <c r="E52" s="13"/>
    </row>
    <row r="53" spans="1:5" x14ac:dyDescent="0.25">
      <c r="A53" s="29"/>
      <c r="B53" s="29"/>
      <c r="C53" s="1" t="s">
        <v>30</v>
      </c>
      <c r="D53" s="3" t="s">
        <v>5</v>
      </c>
      <c r="E53" s="13">
        <v>0.1</v>
      </c>
    </row>
    <row r="54" spans="1:5" x14ac:dyDescent="0.25">
      <c r="A54" s="29"/>
      <c r="B54" s="29"/>
      <c r="C54" s="1" t="s">
        <v>31</v>
      </c>
      <c r="D54" s="3" t="s">
        <v>5</v>
      </c>
      <c r="E54" s="13">
        <v>0.04</v>
      </c>
    </row>
    <row r="55" spans="1:5" x14ac:dyDescent="0.25">
      <c r="A55" s="29"/>
      <c r="B55" s="29"/>
      <c r="C55" s="1" t="s">
        <v>32</v>
      </c>
      <c r="D55" s="3" t="s">
        <v>5</v>
      </c>
      <c r="E55" s="13">
        <v>0.19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0.08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0.02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0.19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>
        <v>0.28000000000000003</v>
      </c>
    </row>
    <row r="61" spans="1:5" ht="60" x14ac:dyDescent="0.25">
      <c r="A61" s="29"/>
      <c r="B61" s="29"/>
      <c r="C61" s="1" t="s">
        <v>139</v>
      </c>
      <c r="D61" s="3" t="s">
        <v>5</v>
      </c>
      <c r="E61" s="13"/>
    </row>
    <row r="62" spans="1:5" ht="45" x14ac:dyDescent="0.25">
      <c r="A62" s="29"/>
      <c r="B62" s="29"/>
      <c r="C62" s="1" t="s">
        <v>140</v>
      </c>
      <c r="D62" s="3" t="s">
        <v>5</v>
      </c>
      <c r="E62" s="13"/>
    </row>
    <row r="63" spans="1:5" ht="60" x14ac:dyDescent="0.25">
      <c r="A63" s="29"/>
      <c r="B63" s="29"/>
      <c r="C63" s="1" t="s">
        <v>172</v>
      </c>
      <c r="D63" s="3" t="s">
        <v>5</v>
      </c>
      <c r="E63" s="13"/>
    </row>
    <row r="64" spans="1:5" ht="30" x14ac:dyDescent="0.25">
      <c r="A64" s="29"/>
      <c r="B64" s="29"/>
      <c r="C64" s="1" t="s">
        <v>142</v>
      </c>
      <c r="D64" s="3" t="s">
        <v>5</v>
      </c>
      <c r="E64" s="13"/>
    </row>
    <row r="65" spans="1:5" ht="45" customHeight="1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0.39</v>
      </c>
    </row>
    <row r="67" spans="1:5" x14ac:dyDescent="0.25">
      <c r="A67" s="29"/>
      <c r="B67" s="29"/>
      <c r="C67" s="1" t="s">
        <v>36</v>
      </c>
      <c r="D67" s="3" t="s">
        <v>5</v>
      </c>
      <c r="E67" s="13">
        <v>0.22</v>
      </c>
    </row>
    <row r="68" spans="1:5" x14ac:dyDescent="0.25">
      <c r="A68" s="29"/>
      <c r="B68" s="29"/>
      <c r="C68" s="1" t="s">
        <v>37</v>
      </c>
      <c r="D68" s="3" t="s">
        <v>5</v>
      </c>
      <c r="E68" s="13"/>
    </row>
    <row r="69" spans="1:5" x14ac:dyDescent="0.25">
      <c r="A69" s="29"/>
      <c r="B69" s="29"/>
      <c r="C69" s="1" t="s">
        <v>143</v>
      </c>
      <c r="D69" s="3" t="s">
        <v>5</v>
      </c>
      <c r="E69" s="13"/>
    </row>
    <row r="70" spans="1:5" x14ac:dyDescent="0.25">
      <c r="A70" s="29"/>
      <c r="B70" s="29"/>
      <c r="C70" s="1" t="s">
        <v>144</v>
      </c>
      <c r="D70" s="3" t="s">
        <v>5</v>
      </c>
      <c r="E70" s="13">
        <v>0.84</v>
      </c>
    </row>
    <row r="71" spans="1:5" x14ac:dyDescent="0.25">
      <c r="A71" s="29"/>
      <c r="B71" s="29"/>
      <c r="C71" s="1" t="s">
        <v>39</v>
      </c>
      <c r="D71" s="3" t="s">
        <v>5</v>
      </c>
      <c r="E71" s="13">
        <v>0.02</v>
      </c>
    </row>
    <row r="72" spans="1:5" x14ac:dyDescent="0.25">
      <c r="A72" s="29"/>
      <c r="B72" s="29"/>
      <c r="C72" s="1" t="s">
        <v>145</v>
      </c>
      <c r="D72" s="3" t="s">
        <v>5</v>
      </c>
      <c r="E72" s="13"/>
    </row>
    <row r="73" spans="1:5" x14ac:dyDescent="0.25">
      <c r="A73" s="29"/>
      <c r="B73" s="29"/>
      <c r="C73" s="1" t="s">
        <v>40</v>
      </c>
      <c r="D73" s="3" t="s">
        <v>5</v>
      </c>
      <c r="E73" s="13">
        <v>0.01</v>
      </c>
    </row>
    <row r="74" spans="1:5" ht="45" customHeight="1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/>
    </row>
    <row r="77" spans="1:5" ht="120" x14ac:dyDescent="0.25">
      <c r="A77" s="29"/>
      <c r="B77" s="29"/>
      <c r="C77" s="2" t="s">
        <v>147</v>
      </c>
      <c r="D77" s="3" t="s">
        <v>5</v>
      </c>
      <c r="E77" s="13"/>
    </row>
    <row r="78" spans="1:5" ht="255" x14ac:dyDescent="0.25">
      <c r="A78" s="29"/>
      <c r="B78" s="29"/>
      <c r="C78" s="2" t="s">
        <v>148</v>
      </c>
      <c r="D78" s="3" t="s">
        <v>5</v>
      </c>
      <c r="E78" s="13"/>
    </row>
    <row r="79" spans="1:5" ht="45" customHeight="1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>
        <v>16.41</v>
      </c>
    </row>
    <row r="81" spans="1:5" x14ac:dyDescent="0.25">
      <c r="A81" s="29"/>
      <c r="B81" s="29"/>
      <c r="C81" s="1" t="s">
        <v>150</v>
      </c>
      <c r="D81" s="3" t="s">
        <v>5</v>
      </c>
      <c r="E81" s="13">
        <v>22.3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14.11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32.49</v>
      </c>
    </row>
    <row r="84" spans="1:5" ht="45" customHeight="1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45</v>
      </c>
      <c r="D85" s="3" t="s">
        <v>5</v>
      </c>
      <c r="E85" s="13"/>
    </row>
    <row r="86" spans="1:5" x14ac:dyDescent="0.25">
      <c r="A86" s="29"/>
      <c r="B86" s="29"/>
      <c r="C86" s="1" t="s">
        <v>46</v>
      </c>
      <c r="D86" s="3" t="s">
        <v>5</v>
      </c>
      <c r="E86" s="13"/>
    </row>
    <row r="87" spans="1:5" x14ac:dyDescent="0.25">
      <c r="A87" s="29"/>
      <c r="B87" s="29"/>
      <c r="C87" s="1" t="s">
        <v>47</v>
      </c>
      <c r="D87" s="3" t="s">
        <v>5</v>
      </c>
      <c r="E87" s="13">
        <v>0.04</v>
      </c>
    </row>
    <row r="88" spans="1:5" x14ac:dyDescent="0.25">
      <c r="A88" s="29"/>
      <c r="B88" s="29"/>
      <c r="C88" s="1" t="s">
        <v>152</v>
      </c>
      <c r="D88" s="3" t="s">
        <v>5</v>
      </c>
      <c r="E88" s="13"/>
    </row>
    <row r="89" spans="1:5" ht="60" x14ac:dyDescent="0.25">
      <c r="A89" s="29"/>
      <c r="B89" s="29"/>
      <c r="C89" s="1" t="s">
        <v>189</v>
      </c>
      <c r="D89" s="3" t="s">
        <v>5</v>
      </c>
      <c r="E89" s="13">
        <v>1.44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0.36</v>
      </c>
    </row>
    <row r="91" spans="1:5" x14ac:dyDescent="0.25">
      <c r="A91" s="29"/>
      <c r="B91" s="29"/>
      <c r="C91" s="1" t="s">
        <v>223</v>
      </c>
      <c r="D91" s="3" t="s">
        <v>5</v>
      </c>
      <c r="E91" s="13">
        <v>7.96</v>
      </c>
    </row>
    <row r="92" spans="1:5" ht="45" x14ac:dyDescent="0.25">
      <c r="A92" s="29"/>
      <c r="B92" s="29"/>
      <c r="C92" s="1" t="s">
        <v>191</v>
      </c>
      <c r="D92" s="3" t="s">
        <v>5</v>
      </c>
      <c r="E92" s="13">
        <v>0.13</v>
      </c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0.26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1.02</v>
      </c>
    </row>
    <row r="95" spans="1:5" ht="14.45" customHeight="1" x14ac:dyDescent="0.25">
      <c r="A95" s="29"/>
      <c r="B95" s="29"/>
      <c r="C95" s="1" t="s">
        <v>197</v>
      </c>
      <c r="D95" s="3" t="s">
        <v>5</v>
      </c>
      <c r="E95" s="13"/>
    </row>
    <row r="96" spans="1:5" x14ac:dyDescent="0.25">
      <c r="A96" s="29"/>
      <c r="B96" s="29"/>
      <c r="C96" s="1" t="s">
        <v>153</v>
      </c>
      <c r="D96" s="3" t="s">
        <v>5</v>
      </c>
      <c r="E96" s="13"/>
    </row>
    <row r="97" spans="1:5" ht="30" x14ac:dyDescent="0.25">
      <c r="A97" s="29"/>
      <c r="B97" s="29"/>
      <c r="C97" s="1" t="s">
        <v>53</v>
      </c>
      <c r="D97" s="3" t="s">
        <v>5</v>
      </c>
      <c r="E97" s="13"/>
    </row>
    <row r="98" spans="1:5" ht="14.1" customHeight="1" x14ac:dyDescent="0.25">
      <c r="A98" s="29"/>
      <c r="B98" s="29"/>
      <c r="C98" s="1" t="s">
        <v>193</v>
      </c>
      <c r="D98" s="3" t="s">
        <v>5</v>
      </c>
      <c r="E98" s="13">
        <v>0.04</v>
      </c>
    </row>
    <row r="99" spans="1:5" x14ac:dyDescent="0.25">
      <c r="A99" s="29"/>
      <c r="B99" s="29"/>
      <c r="C99" s="1" t="s">
        <v>54</v>
      </c>
      <c r="D99" s="3" t="s">
        <v>5</v>
      </c>
      <c r="E99" s="13">
        <v>0.03</v>
      </c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>
        <v>0.06</v>
      </c>
    </row>
    <row r="102" spans="1:5" x14ac:dyDescent="0.25">
      <c r="A102" s="29"/>
      <c r="B102" s="29"/>
      <c r="C102" s="1" t="s">
        <v>155</v>
      </c>
      <c r="D102" s="3" t="s">
        <v>5</v>
      </c>
      <c r="E102" s="13"/>
    </row>
    <row r="103" spans="1:5" x14ac:dyDescent="0.25">
      <c r="A103" s="29"/>
      <c r="B103" s="29"/>
      <c r="C103" s="1" t="s">
        <v>55</v>
      </c>
      <c r="D103" s="3" t="s">
        <v>5</v>
      </c>
      <c r="E103" s="13">
        <v>0.52</v>
      </c>
    </row>
    <row r="104" spans="1:5" x14ac:dyDescent="0.25">
      <c r="A104" s="29"/>
      <c r="B104" s="29"/>
      <c r="C104" s="1" t="s">
        <v>175</v>
      </c>
      <c r="D104" s="3" t="s">
        <v>5</v>
      </c>
      <c r="E104" s="13"/>
    </row>
    <row r="105" spans="1:5" x14ac:dyDescent="0.25">
      <c r="A105" s="29"/>
      <c r="B105" s="29"/>
      <c r="C105" s="1" t="s">
        <v>56</v>
      </c>
      <c r="D105" s="3" t="s">
        <v>5</v>
      </c>
      <c r="E105" s="13">
        <v>0.13</v>
      </c>
    </row>
    <row r="106" spans="1:5" x14ac:dyDescent="0.25">
      <c r="A106" s="29"/>
      <c r="B106" s="29"/>
      <c r="C106" s="1" t="s">
        <v>57</v>
      </c>
      <c r="D106" s="3" t="s">
        <v>5</v>
      </c>
      <c r="E106" s="13"/>
    </row>
    <row r="107" spans="1:5" x14ac:dyDescent="0.25">
      <c r="A107" s="29"/>
      <c r="B107" s="29"/>
      <c r="C107" s="1" t="s">
        <v>176</v>
      </c>
      <c r="D107" s="3" t="s">
        <v>5</v>
      </c>
      <c r="E107" s="13"/>
    </row>
    <row r="108" spans="1:5" x14ac:dyDescent="0.25">
      <c r="A108" s="29"/>
      <c r="B108" s="29"/>
      <c r="C108" s="1" t="s">
        <v>156</v>
      </c>
      <c r="D108" s="3" t="s">
        <v>5</v>
      </c>
      <c r="E108" s="13"/>
    </row>
    <row r="109" spans="1:5" ht="60" x14ac:dyDescent="0.25">
      <c r="A109" s="29"/>
      <c r="B109" s="29"/>
      <c r="C109" s="1" t="s">
        <v>157</v>
      </c>
      <c r="D109" s="3" t="s">
        <v>5</v>
      </c>
      <c r="E109" s="13"/>
    </row>
    <row r="110" spans="1:5" ht="30" x14ac:dyDescent="0.25">
      <c r="A110" s="29"/>
      <c r="B110" s="29"/>
      <c r="C110" s="1" t="s">
        <v>158</v>
      </c>
      <c r="D110" s="3" t="s">
        <v>5</v>
      </c>
      <c r="E110" s="13"/>
    </row>
    <row r="111" spans="1:5" x14ac:dyDescent="0.25">
      <c r="A111" s="29"/>
      <c r="B111" s="29"/>
      <c r="C111" s="1" t="s">
        <v>58</v>
      </c>
      <c r="D111" s="3" t="s">
        <v>5</v>
      </c>
      <c r="E111" s="13">
        <v>1.89</v>
      </c>
    </row>
    <row r="112" spans="1:5" ht="105" x14ac:dyDescent="0.25">
      <c r="A112" s="29"/>
      <c r="B112" s="29"/>
      <c r="C112" s="1" t="s">
        <v>159</v>
      </c>
      <c r="D112" s="3" t="s">
        <v>5</v>
      </c>
      <c r="E112" s="13"/>
    </row>
    <row r="113" spans="1:5" ht="90" x14ac:dyDescent="0.25">
      <c r="A113" s="29"/>
      <c r="B113" s="29"/>
      <c r="C113" s="1" t="s">
        <v>59</v>
      </c>
      <c r="D113" s="3" t="s">
        <v>5</v>
      </c>
      <c r="E113" s="13">
        <v>0.14000000000000001</v>
      </c>
    </row>
    <row r="114" spans="1:5" ht="45" x14ac:dyDescent="0.25">
      <c r="A114" s="29"/>
      <c r="B114" s="29"/>
      <c r="C114" s="1" t="s">
        <v>160</v>
      </c>
      <c r="D114" s="3" t="s">
        <v>5</v>
      </c>
      <c r="E114" s="13"/>
    </row>
    <row r="115" spans="1:5" ht="45" x14ac:dyDescent="0.25">
      <c r="A115" s="29"/>
      <c r="B115" s="29"/>
      <c r="C115" s="1" t="s">
        <v>60</v>
      </c>
      <c r="D115" s="3" t="s">
        <v>5</v>
      </c>
      <c r="E115" s="13"/>
    </row>
    <row r="116" spans="1:5" ht="90" x14ac:dyDescent="0.25">
      <c r="A116" s="29"/>
      <c r="B116" s="29"/>
      <c r="C116" s="1" t="s">
        <v>161</v>
      </c>
      <c r="D116" s="3" t="s">
        <v>5</v>
      </c>
      <c r="E116" s="13"/>
    </row>
    <row r="117" spans="1:5" ht="155.1" customHeight="1" x14ac:dyDescent="0.25">
      <c r="A117" s="29"/>
      <c r="B117" s="29"/>
      <c r="C117" s="1" t="s">
        <v>162</v>
      </c>
      <c r="D117" s="3" t="s">
        <v>5</v>
      </c>
      <c r="E117" s="13"/>
    </row>
    <row r="118" spans="1:5" ht="60" x14ac:dyDescent="0.25">
      <c r="A118" s="29"/>
      <c r="B118" s="29"/>
      <c r="C118" s="1" t="s">
        <v>164</v>
      </c>
      <c r="D118" s="3" t="s">
        <v>5</v>
      </c>
      <c r="E118" s="13"/>
    </row>
    <row r="119" spans="1:5" ht="69.95" customHeight="1" x14ac:dyDescent="0.25">
      <c r="A119" s="29"/>
      <c r="B119" s="29"/>
      <c r="C119" s="1" t="s">
        <v>165</v>
      </c>
      <c r="D119" s="3" t="s">
        <v>5</v>
      </c>
      <c r="E119" s="13"/>
    </row>
    <row r="120" spans="1:5" ht="60" x14ac:dyDescent="0.25">
      <c r="A120" s="29"/>
      <c r="B120" s="29"/>
      <c r="C120" s="1" t="s">
        <v>166</v>
      </c>
      <c r="D120" s="3" t="s">
        <v>5</v>
      </c>
      <c r="E120" s="13"/>
    </row>
    <row r="121" spans="1:5" ht="30" x14ac:dyDescent="0.25">
      <c r="A121" s="29"/>
      <c r="B121" s="29"/>
      <c r="C121" s="1" t="s">
        <v>167</v>
      </c>
      <c r="D121" s="3" t="s">
        <v>5</v>
      </c>
      <c r="E121" s="13"/>
    </row>
    <row r="122" spans="1:5" ht="60" x14ac:dyDescent="0.25">
      <c r="A122" s="29"/>
      <c r="B122" s="29"/>
      <c r="C122" s="1" t="s">
        <v>168</v>
      </c>
      <c r="D122" s="3" t="s">
        <v>5</v>
      </c>
      <c r="E122" s="13"/>
    </row>
    <row r="123" spans="1:5" ht="60" x14ac:dyDescent="0.25">
      <c r="A123" s="29"/>
      <c r="B123" s="29"/>
      <c r="C123" s="1" t="s">
        <v>169</v>
      </c>
      <c r="D123" s="3" t="s">
        <v>5</v>
      </c>
      <c r="E123" s="13"/>
    </row>
    <row r="124" spans="1:5" ht="30" x14ac:dyDescent="0.25">
      <c r="A124" s="29"/>
      <c r="B124" s="29"/>
      <c r="C124" s="1" t="s">
        <v>61</v>
      </c>
      <c r="D124" s="3" t="s">
        <v>5</v>
      </c>
      <c r="E124" s="13"/>
    </row>
    <row r="125" spans="1:5" x14ac:dyDescent="0.25">
      <c r="A125" s="30"/>
      <c r="B125" s="30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pageSetup paperSize="9" scale="7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127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23"/>
      <c r="D1" s="23" t="s">
        <v>215</v>
      </c>
      <c r="E1" s="25"/>
    </row>
    <row r="2" spans="1:5" s="4" customFormat="1" ht="15.75" x14ac:dyDescent="0.25">
      <c r="C2" s="23"/>
      <c r="D2" s="23" t="s">
        <v>200</v>
      </c>
      <c r="E2" s="25"/>
    </row>
    <row r="3" spans="1:5" s="4" customFormat="1" ht="15.75" x14ac:dyDescent="0.25">
      <c r="C3" s="23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170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171</v>
      </c>
      <c r="B12" s="28" t="s">
        <v>113</v>
      </c>
      <c r="C12" s="34" t="s">
        <v>0</v>
      </c>
      <c r="D12" s="35"/>
      <c r="E12" s="36"/>
    </row>
    <row r="13" spans="1:5" ht="45" customHeight="1" x14ac:dyDescent="0.25">
      <c r="A13" s="29"/>
      <c r="B13" s="29"/>
      <c r="C13" s="34" t="s">
        <v>1</v>
      </c>
      <c r="D13" s="35"/>
      <c r="E13" s="36"/>
    </row>
    <row r="14" spans="1:5" ht="60" x14ac:dyDescent="0.25">
      <c r="A14" s="29"/>
      <c r="B14" s="29"/>
      <c r="C14" s="12" t="s">
        <v>2</v>
      </c>
      <c r="D14" s="3" t="s">
        <v>3</v>
      </c>
      <c r="E14" s="13">
        <v>72.41</v>
      </c>
    </row>
    <row r="15" spans="1:5" ht="45" customHeight="1" x14ac:dyDescent="0.25">
      <c r="A15" s="29"/>
      <c r="B15" s="29"/>
      <c r="C15" s="34" t="s">
        <v>4</v>
      </c>
      <c r="D15" s="35"/>
      <c r="E15" s="36"/>
    </row>
    <row r="16" spans="1:5" ht="30" customHeight="1" x14ac:dyDescent="0.25">
      <c r="A16" s="29"/>
      <c r="B16" s="29"/>
      <c r="C16" s="12" t="s">
        <v>124</v>
      </c>
      <c r="D16" s="3" t="s">
        <v>5</v>
      </c>
      <c r="E16" s="13"/>
    </row>
    <row r="17" spans="1:5" ht="45" x14ac:dyDescent="0.25">
      <c r="A17" s="29"/>
      <c r="B17" s="29"/>
      <c r="C17" s="12" t="s">
        <v>125</v>
      </c>
      <c r="D17" s="3" t="s">
        <v>5</v>
      </c>
      <c r="E17" s="13"/>
    </row>
    <row r="18" spans="1:5" ht="45" x14ac:dyDescent="0.25">
      <c r="A18" s="29"/>
      <c r="B18" s="29"/>
      <c r="C18" s="20" t="s">
        <v>182</v>
      </c>
      <c r="D18" s="3" t="s">
        <v>5</v>
      </c>
      <c r="E18" s="13">
        <v>0.15</v>
      </c>
    </row>
    <row r="19" spans="1:5" ht="45" x14ac:dyDescent="0.25">
      <c r="A19" s="29"/>
      <c r="B19" s="29"/>
      <c r="C19" s="12" t="s">
        <v>126</v>
      </c>
      <c r="D19" s="3" t="s">
        <v>5</v>
      </c>
      <c r="E19" s="13"/>
    </row>
    <row r="20" spans="1:5" ht="45" x14ac:dyDescent="0.25">
      <c r="A20" s="29"/>
      <c r="B20" s="29"/>
      <c r="C20" s="12" t="s">
        <v>127</v>
      </c>
      <c r="D20" s="3" t="s">
        <v>5</v>
      </c>
      <c r="E20" s="13"/>
    </row>
    <row r="21" spans="1:5" ht="60" x14ac:dyDescent="0.25">
      <c r="A21" s="29"/>
      <c r="B21" s="29"/>
      <c r="C21" s="12" t="s">
        <v>128</v>
      </c>
      <c r="D21" s="3" t="s">
        <v>5</v>
      </c>
      <c r="E21" s="13"/>
    </row>
    <row r="22" spans="1:5" ht="90" x14ac:dyDescent="0.25">
      <c r="A22" s="29"/>
      <c r="B22" s="29"/>
      <c r="C22" s="12" t="s">
        <v>129</v>
      </c>
      <c r="D22" s="3" t="s">
        <v>5</v>
      </c>
      <c r="E22" s="13">
        <v>0.77</v>
      </c>
    </row>
    <row r="23" spans="1:5" ht="30" x14ac:dyDescent="0.25">
      <c r="A23" s="29"/>
      <c r="B23" s="29"/>
      <c r="C23" s="21" t="s">
        <v>183</v>
      </c>
      <c r="D23" s="3" t="s">
        <v>5</v>
      </c>
      <c r="E23" s="19"/>
    </row>
    <row r="24" spans="1:5" ht="45" customHeight="1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/>
    </row>
    <row r="26" spans="1:5" ht="45" customHeight="1" x14ac:dyDescent="0.25">
      <c r="A26" s="29"/>
      <c r="B26" s="29"/>
      <c r="C26" s="34" t="s">
        <v>7</v>
      </c>
      <c r="D26" s="35"/>
      <c r="E26" s="36"/>
    </row>
    <row r="27" spans="1:5" ht="45" customHeight="1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6.1710502434016096E-3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1.4806758342935294E-4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4.1684634181400034E-3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0.24733727810650888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6.6152149944873201E-3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9.7263062655507798E-3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0.89</v>
      </c>
    </row>
    <row r="35" spans="1:5" ht="45" customHeight="1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/>
    </row>
    <row r="38" spans="1:5" x14ac:dyDescent="0.25">
      <c r="A38" s="29"/>
      <c r="B38" s="29"/>
      <c r="C38" s="1" t="s">
        <v>19</v>
      </c>
      <c r="D38" s="3" t="s">
        <v>5</v>
      </c>
      <c r="E38" s="13"/>
    </row>
    <row r="39" spans="1:5" x14ac:dyDescent="0.25">
      <c r="A39" s="29"/>
      <c r="B39" s="29"/>
      <c r="C39" s="1" t="s">
        <v>20</v>
      </c>
      <c r="D39" s="3" t="s">
        <v>5</v>
      </c>
      <c r="E39" s="13">
        <v>1.21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0.5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7.0000000000000007E-2</v>
      </c>
    </row>
    <row r="42" spans="1:5" x14ac:dyDescent="0.25">
      <c r="A42" s="29"/>
      <c r="B42" s="29"/>
      <c r="C42" s="1" t="s">
        <v>186</v>
      </c>
      <c r="D42" s="3" t="s">
        <v>5</v>
      </c>
      <c r="E42" s="13">
        <v>0.11</v>
      </c>
    </row>
    <row r="43" spans="1:5" x14ac:dyDescent="0.25">
      <c r="A43" s="29"/>
      <c r="B43" s="29"/>
      <c r="C43" s="1" t="s">
        <v>23</v>
      </c>
      <c r="D43" s="3" t="s">
        <v>5</v>
      </c>
      <c r="E43" s="13"/>
    </row>
    <row r="44" spans="1:5" x14ac:dyDescent="0.25">
      <c r="A44" s="29"/>
      <c r="B44" s="29"/>
      <c r="C44" s="1" t="s">
        <v>24</v>
      </c>
      <c r="D44" s="3" t="s">
        <v>5</v>
      </c>
      <c r="E44" s="13"/>
    </row>
    <row r="45" spans="1:5" x14ac:dyDescent="0.25">
      <c r="A45" s="29"/>
      <c r="B45" s="29"/>
      <c r="C45" s="1" t="s">
        <v>25</v>
      </c>
      <c r="D45" s="3" t="s">
        <v>5</v>
      </c>
      <c r="E45" s="13">
        <v>1.64</v>
      </c>
    </row>
    <row r="46" spans="1:5" ht="45" customHeight="1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/>
    </row>
    <row r="49" spans="1:5" x14ac:dyDescent="0.25">
      <c r="A49" s="29"/>
      <c r="B49" s="29"/>
      <c r="C49" s="1" t="s">
        <v>27</v>
      </c>
      <c r="D49" s="3" t="s">
        <v>5</v>
      </c>
      <c r="E49" s="13"/>
    </row>
    <row r="50" spans="1:5" x14ac:dyDescent="0.25">
      <c r="A50" s="29"/>
      <c r="B50" s="29"/>
      <c r="C50" s="1" t="s">
        <v>28</v>
      </c>
      <c r="D50" s="3" t="s">
        <v>5</v>
      </c>
      <c r="E50" s="13"/>
    </row>
    <row r="51" spans="1:5" x14ac:dyDescent="0.25">
      <c r="A51" s="29"/>
      <c r="B51" s="29"/>
      <c r="C51" s="1" t="s">
        <v>134</v>
      </c>
      <c r="D51" s="3" t="s">
        <v>5</v>
      </c>
      <c r="E51" s="13">
        <v>0.02</v>
      </c>
    </row>
    <row r="52" spans="1:5" x14ac:dyDescent="0.25">
      <c r="A52" s="29"/>
      <c r="B52" s="29"/>
      <c r="C52" s="1" t="s">
        <v>187</v>
      </c>
      <c r="D52" s="3" t="s">
        <v>5</v>
      </c>
      <c r="E52" s="13"/>
    </row>
    <row r="53" spans="1:5" x14ac:dyDescent="0.25">
      <c r="A53" s="29"/>
      <c r="B53" s="29"/>
      <c r="C53" s="1" t="s">
        <v>30</v>
      </c>
      <c r="D53" s="3" t="s">
        <v>5</v>
      </c>
      <c r="E53" s="13">
        <v>0.25</v>
      </c>
    </row>
    <row r="54" spans="1:5" x14ac:dyDescent="0.25">
      <c r="A54" s="29"/>
      <c r="B54" s="29"/>
      <c r="C54" s="1" t="s">
        <v>31</v>
      </c>
      <c r="D54" s="3" t="s">
        <v>5</v>
      </c>
      <c r="E54" s="13"/>
    </row>
    <row r="55" spans="1:5" x14ac:dyDescent="0.25">
      <c r="A55" s="29"/>
      <c r="B55" s="29"/>
      <c r="C55" s="1" t="s">
        <v>32</v>
      </c>
      <c r="D55" s="3" t="s">
        <v>5</v>
      </c>
      <c r="E55" s="13">
        <v>0.48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0.04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0.16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0.72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>
        <v>0.43</v>
      </c>
    </row>
    <row r="61" spans="1:5" ht="60" x14ac:dyDescent="0.25">
      <c r="A61" s="29"/>
      <c r="B61" s="29"/>
      <c r="C61" s="1" t="s">
        <v>139</v>
      </c>
      <c r="D61" s="3" t="s">
        <v>5</v>
      </c>
      <c r="E61" s="13"/>
    </row>
    <row r="62" spans="1:5" ht="45" x14ac:dyDescent="0.25">
      <c r="A62" s="29"/>
      <c r="B62" s="29"/>
      <c r="C62" s="1" t="s">
        <v>140</v>
      </c>
      <c r="D62" s="3" t="s">
        <v>5</v>
      </c>
      <c r="E62" s="13"/>
    </row>
    <row r="63" spans="1:5" ht="60" x14ac:dyDescent="0.25">
      <c r="A63" s="29"/>
      <c r="B63" s="29"/>
      <c r="C63" s="1" t="s">
        <v>172</v>
      </c>
      <c r="D63" s="3" t="s">
        <v>5</v>
      </c>
      <c r="E63" s="13"/>
    </row>
    <row r="64" spans="1:5" ht="30" x14ac:dyDescent="0.25">
      <c r="A64" s="29"/>
      <c r="B64" s="29"/>
      <c r="C64" s="1" t="s">
        <v>142</v>
      </c>
      <c r="D64" s="3" t="s">
        <v>5</v>
      </c>
      <c r="E64" s="13"/>
    </row>
    <row r="65" spans="1:5" ht="45" customHeight="1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0.23</v>
      </c>
    </row>
    <row r="67" spans="1:5" x14ac:dyDescent="0.25">
      <c r="A67" s="29"/>
      <c r="B67" s="29"/>
      <c r="C67" s="1" t="s">
        <v>36</v>
      </c>
      <c r="D67" s="3" t="s">
        <v>5</v>
      </c>
      <c r="E67" s="13"/>
    </row>
    <row r="68" spans="1:5" x14ac:dyDescent="0.25">
      <c r="A68" s="29"/>
      <c r="B68" s="29"/>
      <c r="C68" s="1" t="s">
        <v>37</v>
      </c>
      <c r="D68" s="3" t="s">
        <v>5</v>
      </c>
      <c r="E68" s="13">
        <v>0.08</v>
      </c>
    </row>
    <row r="69" spans="1:5" x14ac:dyDescent="0.25">
      <c r="A69" s="29"/>
      <c r="B69" s="29"/>
      <c r="C69" s="1" t="s">
        <v>143</v>
      </c>
      <c r="D69" s="3" t="s">
        <v>5</v>
      </c>
      <c r="E69" s="13">
        <v>0.01</v>
      </c>
    </row>
    <row r="70" spans="1:5" x14ac:dyDescent="0.25">
      <c r="A70" s="29"/>
      <c r="B70" s="29"/>
      <c r="C70" s="1" t="s">
        <v>144</v>
      </c>
      <c r="D70" s="3" t="s">
        <v>5</v>
      </c>
      <c r="E70" s="13">
        <v>0.2</v>
      </c>
    </row>
    <row r="71" spans="1:5" x14ac:dyDescent="0.25">
      <c r="A71" s="29"/>
      <c r="B71" s="29"/>
      <c r="C71" s="1" t="s">
        <v>39</v>
      </c>
      <c r="D71" s="3" t="s">
        <v>5</v>
      </c>
      <c r="E71" s="13"/>
    </row>
    <row r="72" spans="1:5" x14ac:dyDescent="0.25">
      <c r="A72" s="29"/>
      <c r="B72" s="29"/>
      <c r="C72" s="1" t="s">
        <v>145</v>
      </c>
      <c r="D72" s="3" t="s">
        <v>5</v>
      </c>
      <c r="E72" s="13">
        <v>0.01</v>
      </c>
    </row>
    <row r="73" spans="1:5" x14ac:dyDescent="0.25">
      <c r="A73" s="29"/>
      <c r="B73" s="29"/>
      <c r="C73" s="1" t="s">
        <v>40</v>
      </c>
      <c r="D73" s="3" t="s">
        <v>5</v>
      </c>
      <c r="E73" s="13"/>
    </row>
    <row r="74" spans="1:5" ht="45" customHeight="1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/>
    </row>
    <row r="77" spans="1:5" ht="120" x14ac:dyDescent="0.25">
      <c r="A77" s="29"/>
      <c r="B77" s="29"/>
      <c r="C77" s="2" t="s">
        <v>147</v>
      </c>
      <c r="D77" s="3" t="s">
        <v>5</v>
      </c>
      <c r="E77" s="13"/>
    </row>
    <row r="78" spans="1:5" ht="255" x14ac:dyDescent="0.25">
      <c r="A78" s="29"/>
      <c r="B78" s="29"/>
      <c r="C78" s="2" t="s">
        <v>148</v>
      </c>
      <c r="D78" s="3" t="s">
        <v>5</v>
      </c>
      <c r="E78" s="13"/>
    </row>
    <row r="79" spans="1:5" ht="45" customHeight="1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>
        <v>19.25</v>
      </c>
    </row>
    <row r="81" spans="1:5" x14ac:dyDescent="0.25">
      <c r="A81" s="29"/>
      <c r="B81" s="29"/>
      <c r="C81" s="1" t="s">
        <v>150</v>
      </c>
      <c r="D81" s="3" t="s">
        <v>5</v>
      </c>
      <c r="E81" s="13">
        <v>21.55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9.82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21.96</v>
      </c>
    </row>
    <row r="84" spans="1:5" ht="45" customHeight="1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45</v>
      </c>
      <c r="D85" s="3" t="s">
        <v>5</v>
      </c>
      <c r="E85" s="13"/>
    </row>
    <row r="86" spans="1:5" x14ac:dyDescent="0.25">
      <c r="A86" s="29"/>
      <c r="B86" s="29"/>
      <c r="C86" s="1" t="s">
        <v>46</v>
      </c>
      <c r="D86" s="3" t="s">
        <v>5</v>
      </c>
      <c r="E86" s="13"/>
    </row>
    <row r="87" spans="1:5" x14ac:dyDescent="0.25">
      <c r="A87" s="29"/>
      <c r="B87" s="29"/>
      <c r="C87" s="1" t="s">
        <v>47</v>
      </c>
      <c r="D87" s="3" t="s">
        <v>5</v>
      </c>
      <c r="E87" s="13"/>
    </row>
    <row r="88" spans="1:5" x14ac:dyDescent="0.25">
      <c r="A88" s="29"/>
      <c r="B88" s="29"/>
      <c r="C88" s="1" t="s">
        <v>152</v>
      </c>
      <c r="D88" s="3" t="s">
        <v>5</v>
      </c>
      <c r="E88" s="13"/>
    </row>
    <row r="89" spans="1:5" ht="60" x14ac:dyDescent="0.25">
      <c r="A89" s="29"/>
      <c r="B89" s="29"/>
      <c r="C89" s="1" t="s">
        <v>189</v>
      </c>
      <c r="D89" s="3" t="s">
        <v>5</v>
      </c>
      <c r="E89" s="13">
        <v>1.32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0.85</v>
      </c>
    </row>
    <row r="91" spans="1:5" ht="30" x14ac:dyDescent="0.25">
      <c r="A91" s="29"/>
      <c r="B91" s="29"/>
      <c r="C91" s="1" t="s">
        <v>190</v>
      </c>
      <c r="D91" s="3" t="s">
        <v>5</v>
      </c>
      <c r="E91" s="13"/>
    </row>
    <row r="92" spans="1:5" ht="45" x14ac:dyDescent="0.25">
      <c r="A92" s="29"/>
      <c r="B92" s="29"/>
      <c r="C92" s="1" t="s">
        <v>191</v>
      </c>
      <c r="D92" s="3" t="s">
        <v>5</v>
      </c>
      <c r="E92" s="13"/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0.11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3.77</v>
      </c>
    </row>
    <row r="95" spans="1:5" ht="14.45" customHeight="1" x14ac:dyDescent="0.25">
      <c r="A95" s="29"/>
      <c r="B95" s="29"/>
      <c r="C95" s="1" t="s">
        <v>197</v>
      </c>
      <c r="D95" s="3" t="s">
        <v>5</v>
      </c>
      <c r="E95" s="13"/>
    </row>
    <row r="96" spans="1:5" x14ac:dyDescent="0.25">
      <c r="A96" s="29"/>
      <c r="B96" s="29"/>
      <c r="C96" s="1" t="s">
        <v>153</v>
      </c>
      <c r="D96" s="3" t="s">
        <v>5</v>
      </c>
      <c r="E96" s="13"/>
    </row>
    <row r="97" spans="1:5" ht="30" x14ac:dyDescent="0.25">
      <c r="A97" s="29"/>
      <c r="B97" s="29"/>
      <c r="C97" s="1" t="s">
        <v>53</v>
      </c>
      <c r="D97" s="3" t="s">
        <v>5</v>
      </c>
      <c r="E97" s="13"/>
    </row>
    <row r="98" spans="1:5" ht="14.1" customHeight="1" x14ac:dyDescent="0.25">
      <c r="A98" s="29"/>
      <c r="B98" s="29"/>
      <c r="C98" s="1" t="s">
        <v>193</v>
      </c>
      <c r="D98" s="3" t="s">
        <v>5</v>
      </c>
      <c r="E98" s="13"/>
    </row>
    <row r="99" spans="1:5" x14ac:dyDescent="0.25">
      <c r="A99" s="29"/>
      <c r="B99" s="29"/>
      <c r="C99" s="1" t="s">
        <v>54</v>
      </c>
      <c r="D99" s="3" t="s">
        <v>5</v>
      </c>
      <c r="E99" s="13"/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/>
    </row>
    <row r="102" spans="1:5" x14ac:dyDescent="0.25">
      <c r="A102" s="29"/>
      <c r="B102" s="29"/>
      <c r="C102" s="1" t="s">
        <v>155</v>
      </c>
      <c r="D102" s="3" t="s">
        <v>5</v>
      </c>
      <c r="E102" s="13">
        <v>1.82</v>
      </c>
    </row>
    <row r="103" spans="1:5" x14ac:dyDescent="0.25">
      <c r="A103" s="29"/>
      <c r="B103" s="29"/>
      <c r="C103" s="1" t="s">
        <v>55</v>
      </c>
      <c r="D103" s="3" t="s">
        <v>5</v>
      </c>
      <c r="E103" s="13">
        <v>1.52</v>
      </c>
    </row>
    <row r="104" spans="1:5" x14ac:dyDescent="0.25">
      <c r="A104" s="29"/>
      <c r="B104" s="29"/>
      <c r="C104" s="1" t="s">
        <v>175</v>
      </c>
      <c r="D104" s="3" t="s">
        <v>5</v>
      </c>
      <c r="E104" s="13"/>
    </row>
    <row r="105" spans="1:5" x14ac:dyDescent="0.25">
      <c r="A105" s="29"/>
      <c r="B105" s="29"/>
      <c r="C105" s="1" t="s">
        <v>56</v>
      </c>
      <c r="D105" s="3" t="s">
        <v>5</v>
      </c>
      <c r="E105" s="13">
        <v>0.11</v>
      </c>
    </row>
    <row r="106" spans="1:5" x14ac:dyDescent="0.25">
      <c r="A106" s="29"/>
      <c r="B106" s="29"/>
      <c r="C106" s="1" t="s">
        <v>57</v>
      </c>
      <c r="D106" s="3" t="s">
        <v>5</v>
      </c>
      <c r="E106" s="13">
        <v>0.46</v>
      </c>
    </row>
    <row r="107" spans="1:5" x14ac:dyDescent="0.25">
      <c r="A107" s="29"/>
      <c r="B107" s="29"/>
      <c r="C107" s="1" t="s">
        <v>176</v>
      </c>
      <c r="D107" s="3" t="s">
        <v>5</v>
      </c>
      <c r="E107" s="13"/>
    </row>
    <row r="108" spans="1:5" x14ac:dyDescent="0.25">
      <c r="A108" s="29"/>
      <c r="B108" s="29"/>
      <c r="C108" s="1" t="s">
        <v>156</v>
      </c>
      <c r="D108" s="3" t="s">
        <v>5</v>
      </c>
      <c r="E108" s="13"/>
    </row>
    <row r="109" spans="1:5" ht="60" x14ac:dyDescent="0.25">
      <c r="A109" s="29"/>
      <c r="B109" s="29"/>
      <c r="C109" s="1" t="s">
        <v>157</v>
      </c>
      <c r="D109" s="3" t="s">
        <v>5</v>
      </c>
      <c r="E109" s="13"/>
    </row>
    <row r="110" spans="1:5" ht="30" x14ac:dyDescent="0.25">
      <c r="A110" s="29"/>
      <c r="B110" s="29"/>
      <c r="C110" s="1" t="s">
        <v>158</v>
      </c>
      <c r="D110" s="3" t="s">
        <v>5</v>
      </c>
      <c r="E110" s="13"/>
    </row>
    <row r="111" spans="1:5" x14ac:dyDescent="0.25">
      <c r="A111" s="29"/>
      <c r="B111" s="29"/>
      <c r="C111" s="1" t="s">
        <v>58</v>
      </c>
      <c r="D111" s="3" t="s">
        <v>5</v>
      </c>
      <c r="E111" s="13">
        <v>1.02</v>
      </c>
    </row>
    <row r="112" spans="1:5" ht="105" x14ac:dyDescent="0.25">
      <c r="A112" s="29"/>
      <c r="B112" s="29"/>
      <c r="C112" s="1" t="s">
        <v>159</v>
      </c>
      <c r="D112" s="3" t="s">
        <v>5</v>
      </c>
      <c r="E112" s="13"/>
    </row>
    <row r="113" spans="1:5" ht="90" x14ac:dyDescent="0.25">
      <c r="A113" s="29"/>
      <c r="B113" s="29"/>
      <c r="C113" s="1" t="s">
        <v>59</v>
      </c>
      <c r="D113" s="3" t="s">
        <v>5</v>
      </c>
      <c r="E113" s="13"/>
    </row>
    <row r="114" spans="1:5" ht="45" x14ac:dyDescent="0.25">
      <c r="A114" s="29"/>
      <c r="B114" s="29"/>
      <c r="C114" s="1" t="s">
        <v>160</v>
      </c>
      <c r="D114" s="3" t="s">
        <v>5</v>
      </c>
      <c r="E114" s="13"/>
    </row>
    <row r="115" spans="1:5" ht="45" x14ac:dyDescent="0.25">
      <c r="A115" s="29"/>
      <c r="B115" s="29"/>
      <c r="C115" s="1" t="s">
        <v>60</v>
      </c>
      <c r="D115" s="3" t="s">
        <v>5</v>
      </c>
      <c r="E115" s="13"/>
    </row>
    <row r="116" spans="1:5" ht="90" x14ac:dyDescent="0.25">
      <c r="A116" s="29"/>
      <c r="B116" s="29"/>
      <c r="C116" s="1" t="s">
        <v>161</v>
      </c>
      <c r="D116" s="3" t="s">
        <v>5</v>
      </c>
      <c r="E116" s="13"/>
    </row>
    <row r="117" spans="1:5" ht="180.75" customHeight="1" x14ac:dyDescent="0.25">
      <c r="A117" s="29"/>
      <c r="B117" s="29"/>
      <c r="C117" s="1" t="s">
        <v>162</v>
      </c>
      <c r="D117" s="3" t="s">
        <v>5</v>
      </c>
      <c r="E117" s="13"/>
    </row>
    <row r="118" spans="1:5" ht="48.75" customHeight="1" x14ac:dyDescent="0.25">
      <c r="A118" s="29"/>
      <c r="B118" s="29"/>
      <c r="C118" s="1" t="s">
        <v>164</v>
      </c>
      <c r="D118" s="3" t="s">
        <v>5</v>
      </c>
      <c r="E118" s="13"/>
    </row>
    <row r="119" spans="1:5" ht="91.5" customHeight="1" x14ac:dyDescent="0.25">
      <c r="A119" s="29"/>
      <c r="B119" s="29"/>
      <c r="C119" s="1" t="s">
        <v>165</v>
      </c>
      <c r="D119" s="3" t="s">
        <v>5</v>
      </c>
      <c r="E119" s="13"/>
    </row>
    <row r="120" spans="1:5" ht="60" x14ac:dyDescent="0.25">
      <c r="A120" s="29"/>
      <c r="B120" s="29"/>
      <c r="C120" s="1" t="s">
        <v>166</v>
      </c>
      <c r="D120" s="3" t="s">
        <v>5</v>
      </c>
      <c r="E120" s="13"/>
    </row>
    <row r="121" spans="1:5" ht="30" x14ac:dyDescent="0.25">
      <c r="A121" s="29"/>
      <c r="B121" s="29"/>
      <c r="C121" s="1" t="s">
        <v>167</v>
      </c>
      <c r="D121" s="3" t="s">
        <v>5</v>
      </c>
      <c r="E121" s="13"/>
    </row>
    <row r="122" spans="1:5" ht="60" x14ac:dyDescent="0.25">
      <c r="A122" s="29"/>
      <c r="B122" s="29"/>
      <c r="C122" s="1" t="s">
        <v>168</v>
      </c>
      <c r="D122" s="3" t="s">
        <v>5</v>
      </c>
      <c r="E122" s="13"/>
    </row>
    <row r="123" spans="1:5" ht="60" x14ac:dyDescent="0.25">
      <c r="A123" s="29"/>
      <c r="B123" s="29"/>
      <c r="C123" s="1" t="s">
        <v>169</v>
      </c>
      <c r="D123" s="3" t="s">
        <v>5</v>
      </c>
      <c r="E123" s="13"/>
    </row>
    <row r="124" spans="1:5" ht="30" x14ac:dyDescent="0.25">
      <c r="A124" s="29"/>
      <c r="B124" s="29"/>
      <c r="C124" s="1" t="s">
        <v>61</v>
      </c>
      <c r="D124" s="3" t="s">
        <v>5</v>
      </c>
      <c r="E124" s="13"/>
    </row>
    <row r="125" spans="1:5" x14ac:dyDescent="0.25">
      <c r="A125" s="30"/>
      <c r="B125" s="30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pageSetup paperSize="9" scale="7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127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23"/>
      <c r="D1" s="23" t="s">
        <v>216</v>
      </c>
      <c r="E1" s="25"/>
    </row>
    <row r="2" spans="1:5" s="4" customFormat="1" ht="15.75" x14ac:dyDescent="0.25">
      <c r="C2" s="23"/>
      <c r="D2" s="23" t="s">
        <v>200</v>
      </c>
      <c r="E2" s="25"/>
    </row>
    <row r="3" spans="1:5" s="4" customFormat="1" ht="15.75" x14ac:dyDescent="0.25">
      <c r="C3" s="23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2.25" customHeight="1" x14ac:dyDescent="0.25">
      <c r="A7" s="27" t="s">
        <v>170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171</v>
      </c>
      <c r="B12" s="28" t="s">
        <v>114</v>
      </c>
      <c r="C12" s="34" t="s">
        <v>0</v>
      </c>
      <c r="D12" s="35"/>
      <c r="E12" s="36"/>
    </row>
    <row r="13" spans="1:5" ht="45" customHeight="1" x14ac:dyDescent="0.25">
      <c r="A13" s="29"/>
      <c r="B13" s="29"/>
      <c r="C13" s="34" t="s">
        <v>1</v>
      </c>
      <c r="D13" s="35"/>
      <c r="E13" s="36"/>
    </row>
    <row r="14" spans="1:5" ht="60" x14ac:dyDescent="0.25">
      <c r="A14" s="29"/>
      <c r="B14" s="29"/>
      <c r="C14" s="12" t="s">
        <v>2</v>
      </c>
      <c r="D14" s="3" t="s">
        <v>3</v>
      </c>
      <c r="E14" s="13">
        <v>62.15</v>
      </c>
    </row>
    <row r="15" spans="1:5" ht="45" customHeight="1" x14ac:dyDescent="0.25">
      <c r="A15" s="29"/>
      <c r="B15" s="29"/>
      <c r="C15" s="34" t="s">
        <v>4</v>
      </c>
      <c r="D15" s="35"/>
      <c r="E15" s="36"/>
    </row>
    <row r="16" spans="1:5" ht="30" customHeight="1" x14ac:dyDescent="0.25">
      <c r="A16" s="29"/>
      <c r="B16" s="29"/>
      <c r="C16" s="12" t="s">
        <v>124</v>
      </c>
      <c r="D16" s="3" t="s">
        <v>5</v>
      </c>
      <c r="E16" s="13"/>
    </row>
    <row r="17" spans="1:5" ht="45" x14ac:dyDescent="0.25">
      <c r="A17" s="29"/>
      <c r="B17" s="29"/>
      <c r="C17" s="12" t="s">
        <v>125</v>
      </c>
      <c r="D17" s="3" t="s">
        <v>5</v>
      </c>
      <c r="E17" s="13"/>
    </row>
    <row r="18" spans="1:5" ht="45" x14ac:dyDescent="0.25">
      <c r="A18" s="29"/>
      <c r="B18" s="29"/>
      <c r="C18" s="20" t="s">
        <v>182</v>
      </c>
      <c r="D18" s="3" t="s">
        <v>5</v>
      </c>
      <c r="E18" s="13">
        <v>0.25</v>
      </c>
    </row>
    <row r="19" spans="1:5" ht="45" x14ac:dyDescent="0.25">
      <c r="A19" s="29"/>
      <c r="B19" s="29"/>
      <c r="C19" s="12" t="s">
        <v>126</v>
      </c>
      <c r="D19" s="3" t="s">
        <v>5</v>
      </c>
      <c r="E19" s="13">
        <v>0.09</v>
      </c>
    </row>
    <row r="20" spans="1:5" ht="45" x14ac:dyDescent="0.25">
      <c r="A20" s="29"/>
      <c r="B20" s="29"/>
      <c r="C20" s="12" t="s">
        <v>127</v>
      </c>
      <c r="D20" s="3" t="s">
        <v>5</v>
      </c>
      <c r="E20" s="13"/>
    </row>
    <row r="21" spans="1:5" ht="60" x14ac:dyDescent="0.25">
      <c r="A21" s="29"/>
      <c r="B21" s="29"/>
      <c r="C21" s="12" t="s">
        <v>128</v>
      </c>
      <c r="D21" s="3" t="s">
        <v>5</v>
      </c>
      <c r="E21" s="13"/>
    </row>
    <row r="22" spans="1:5" ht="90" x14ac:dyDescent="0.25">
      <c r="A22" s="29"/>
      <c r="B22" s="29"/>
      <c r="C22" s="12" t="s">
        <v>129</v>
      </c>
      <c r="D22" s="3" t="s">
        <v>5</v>
      </c>
      <c r="E22" s="13"/>
    </row>
    <row r="23" spans="1:5" ht="30" x14ac:dyDescent="0.25">
      <c r="A23" s="29"/>
      <c r="B23" s="29"/>
      <c r="C23" s="21" t="s">
        <v>183</v>
      </c>
      <c r="D23" s="3" t="s">
        <v>5</v>
      </c>
      <c r="E23" s="19"/>
    </row>
    <row r="24" spans="1:5" ht="45" customHeight="1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/>
    </row>
    <row r="26" spans="1:5" ht="45" customHeight="1" x14ac:dyDescent="0.25">
      <c r="A26" s="29"/>
      <c r="B26" s="29"/>
      <c r="C26" s="34" t="s">
        <v>7</v>
      </c>
      <c r="D26" s="35"/>
      <c r="E26" s="36"/>
    </row>
    <row r="27" spans="1:5" ht="45" customHeight="1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5.978712856535273E-3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2.6921378805336896E-5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7.1870058933448341E-4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0.19526627218934911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3.8588754134509374E-3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3.6190907034607555E-3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0.39</v>
      </c>
    </row>
    <row r="35" spans="1:5" ht="45" customHeight="1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/>
    </row>
    <row r="38" spans="1:5" x14ac:dyDescent="0.25">
      <c r="A38" s="29"/>
      <c r="B38" s="29"/>
      <c r="C38" s="1" t="s">
        <v>19</v>
      </c>
      <c r="D38" s="3" t="s">
        <v>5</v>
      </c>
      <c r="E38" s="13"/>
    </row>
    <row r="39" spans="1:5" x14ac:dyDescent="0.25">
      <c r="A39" s="29"/>
      <c r="B39" s="29"/>
      <c r="C39" s="1" t="s">
        <v>20</v>
      </c>
      <c r="D39" s="3" t="s">
        <v>5</v>
      </c>
      <c r="E39" s="13">
        <v>0.47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0.86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0.11</v>
      </c>
    </row>
    <row r="42" spans="1:5" x14ac:dyDescent="0.25">
      <c r="A42" s="29"/>
      <c r="B42" s="29"/>
      <c r="C42" s="1" t="s">
        <v>186</v>
      </c>
      <c r="D42" s="3" t="s">
        <v>5</v>
      </c>
      <c r="E42" s="13"/>
    </row>
    <row r="43" spans="1:5" x14ac:dyDescent="0.25">
      <c r="A43" s="29"/>
      <c r="B43" s="29"/>
      <c r="C43" s="1" t="s">
        <v>23</v>
      </c>
      <c r="D43" s="3" t="s">
        <v>5</v>
      </c>
      <c r="E43" s="13"/>
    </row>
    <row r="44" spans="1:5" x14ac:dyDescent="0.25">
      <c r="A44" s="29"/>
      <c r="B44" s="29"/>
      <c r="C44" s="1" t="s">
        <v>24</v>
      </c>
      <c r="D44" s="3" t="s">
        <v>5</v>
      </c>
      <c r="E44" s="13"/>
    </row>
    <row r="45" spans="1:5" x14ac:dyDescent="0.25">
      <c r="A45" s="29"/>
      <c r="B45" s="29"/>
      <c r="C45" s="1" t="s">
        <v>25</v>
      </c>
      <c r="D45" s="3" t="s">
        <v>5</v>
      </c>
      <c r="E45" s="13">
        <v>3.19</v>
      </c>
    </row>
    <row r="46" spans="1:5" ht="45" customHeight="1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/>
    </row>
    <row r="49" spans="1:5" x14ac:dyDescent="0.25">
      <c r="A49" s="29"/>
      <c r="B49" s="29"/>
      <c r="C49" s="1" t="s">
        <v>27</v>
      </c>
      <c r="D49" s="3" t="s">
        <v>5</v>
      </c>
      <c r="E49" s="13"/>
    </row>
    <row r="50" spans="1:5" x14ac:dyDescent="0.25">
      <c r="A50" s="29"/>
      <c r="B50" s="29"/>
      <c r="C50" s="1" t="s">
        <v>28</v>
      </c>
      <c r="D50" s="3" t="s">
        <v>5</v>
      </c>
      <c r="E50" s="13"/>
    </row>
    <row r="51" spans="1:5" x14ac:dyDescent="0.25">
      <c r="A51" s="29"/>
      <c r="B51" s="29"/>
      <c r="C51" s="1" t="s">
        <v>134</v>
      </c>
      <c r="D51" s="3" t="s">
        <v>5</v>
      </c>
      <c r="E51" s="13">
        <v>0.03</v>
      </c>
    </row>
    <row r="52" spans="1:5" x14ac:dyDescent="0.25">
      <c r="A52" s="29"/>
      <c r="B52" s="29"/>
      <c r="C52" s="1" t="s">
        <v>187</v>
      </c>
      <c r="D52" s="3" t="s">
        <v>5</v>
      </c>
      <c r="E52" s="13"/>
    </row>
    <row r="53" spans="1:5" x14ac:dyDescent="0.25">
      <c r="A53" s="29"/>
      <c r="B53" s="29"/>
      <c r="C53" s="1" t="s">
        <v>30</v>
      </c>
      <c r="D53" s="3" t="s">
        <v>5</v>
      </c>
      <c r="E53" s="13">
        <v>0.44</v>
      </c>
    </row>
    <row r="54" spans="1:5" x14ac:dyDescent="0.25">
      <c r="A54" s="29"/>
      <c r="B54" s="29"/>
      <c r="C54" s="1" t="s">
        <v>31</v>
      </c>
      <c r="D54" s="3" t="s">
        <v>5</v>
      </c>
      <c r="E54" s="13"/>
    </row>
    <row r="55" spans="1:5" x14ac:dyDescent="0.25">
      <c r="A55" s="29"/>
      <c r="B55" s="29"/>
      <c r="C55" s="1" t="s">
        <v>32</v>
      </c>
      <c r="D55" s="3" t="s">
        <v>5</v>
      </c>
      <c r="E55" s="13">
        <v>0.42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0.08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0.27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1.23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/>
    </row>
    <row r="61" spans="1:5" ht="60" x14ac:dyDescent="0.25">
      <c r="A61" s="29"/>
      <c r="B61" s="29"/>
      <c r="C61" s="1" t="s">
        <v>139</v>
      </c>
      <c r="D61" s="3" t="s">
        <v>5</v>
      </c>
      <c r="E61" s="13"/>
    </row>
    <row r="62" spans="1:5" ht="45" x14ac:dyDescent="0.25">
      <c r="A62" s="29"/>
      <c r="B62" s="29"/>
      <c r="C62" s="1" t="s">
        <v>140</v>
      </c>
      <c r="D62" s="3" t="s">
        <v>5</v>
      </c>
      <c r="E62" s="13"/>
    </row>
    <row r="63" spans="1:5" ht="60" x14ac:dyDescent="0.25">
      <c r="A63" s="29"/>
      <c r="B63" s="29"/>
      <c r="C63" s="1" t="s">
        <v>172</v>
      </c>
      <c r="D63" s="3" t="s">
        <v>5</v>
      </c>
      <c r="E63" s="13"/>
    </row>
    <row r="64" spans="1:5" ht="30" x14ac:dyDescent="0.25">
      <c r="A64" s="29"/>
      <c r="B64" s="29"/>
      <c r="C64" s="1" t="s">
        <v>142</v>
      </c>
      <c r="D64" s="3" t="s">
        <v>5</v>
      </c>
      <c r="E64" s="13"/>
    </row>
    <row r="65" spans="1:5" ht="45" customHeight="1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0.11</v>
      </c>
    </row>
    <row r="67" spans="1:5" x14ac:dyDescent="0.25">
      <c r="A67" s="29"/>
      <c r="B67" s="29"/>
      <c r="C67" s="1" t="s">
        <v>36</v>
      </c>
      <c r="D67" s="3" t="s">
        <v>5</v>
      </c>
      <c r="E67" s="13">
        <v>0.01</v>
      </c>
    </row>
    <row r="68" spans="1:5" x14ac:dyDescent="0.25">
      <c r="A68" s="29"/>
      <c r="B68" s="29"/>
      <c r="C68" s="1" t="s">
        <v>37</v>
      </c>
      <c r="D68" s="3" t="s">
        <v>5</v>
      </c>
      <c r="E68" s="13">
        <v>0.14000000000000001</v>
      </c>
    </row>
    <row r="69" spans="1:5" x14ac:dyDescent="0.25">
      <c r="A69" s="29"/>
      <c r="B69" s="29"/>
      <c r="C69" s="1" t="s">
        <v>143</v>
      </c>
      <c r="D69" s="3" t="s">
        <v>5</v>
      </c>
      <c r="E69" s="13">
        <v>0.02</v>
      </c>
    </row>
    <row r="70" spans="1:5" x14ac:dyDescent="0.25">
      <c r="A70" s="29"/>
      <c r="B70" s="29"/>
      <c r="C70" s="1" t="s">
        <v>144</v>
      </c>
      <c r="D70" s="3" t="s">
        <v>5</v>
      </c>
      <c r="E70" s="13">
        <v>0.34</v>
      </c>
    </row>
    <row r="71" spans="1:5" x14ac:dyDescent="0.25">
      <c r="A71" s="29"/>
      <c r="B71" s="29"/>
      <c r="C71" s="1" t="s">
        <v>39</v>
      </c>
      <c r="D71" s="3" t="s">
        <v>5</v>
      </c>
      <c r="E71" s="13"/>
    </row>
    <row r="72" spans="1:5" x14ac:dyDescent="0.25">
      <c r="A72" s="29"/>
      <c r="B72" s="29"/>
      <c r="C72" s="1" t="s">
        <v>145</v>
      </c>
      <c r="D72" s="3" t="s">
        <v>5</v>
      </c>
      <c r="E72" s="13">
        <v>0.03</v>
      </c>
    </row>
    <row r="73" spans="1:5" x14ac:dyDescent="0.25">
      <c r="A73" s="29"/>
      <c r="B73" s="29"/>
      <c r="C73" s="1" t="s">
        <v>40</v>
      </c>
      <c r="D73" s="3" t="s">
        <v>5</v>
      </c>
      <c r="E73" s="13"/>
    </row>
    <row r="74" spans="1:5" ht="45" customHeight="1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/>
    </row>
    <row r="77" spans="1:5" ht="120" x14ac:dyDescent="0.25">
      <c r="A77" s="29"/>
      <c r="B77" s="29"/>
      <c r="C77" s="2" t="s">
        <v>147</v>
      </c>
      <c r="D77" s="3" t="s">
        <v>5</v>
      </c>
      <c r="E77" s="13"/>
    </row>
    <row r="78" spans="1:5" ht="255" x14ac:dyDescent="0.25">
      <c r="A78" s="29"/>
      <c r="B78" s="29"/>
      <c r="C78" s="2" t="s">
        <v>148</v>
      </c>
      <c r="D78" s="3" t="s">
        <v>5</v>
      </c>
      <c r="E78" s="13"/>
    </row>
    <row r="79" spans="1:5" ht="45" customHeight="1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>
        <v>39.74</v>
      </c>
    </row>
    <row r="81" spans="1:5" x14ac:dyDescent="0.25">
      <c r="A81" s="29"/>
      <c r="B81" s="29"/>
      <c r="C81" s="1" t="s">
        <v>150</v>
      </c>
      <c r="D81" s="3" t="s">
        <v>5</v>
      </c>
      <c r="E81" s="13">
        <v>19.11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11.73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13.44</v>
      </c>
    </row>
    <row r="84" spans="1:5" ht="45" customHeight="1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45</v>
      </c>
      <c r="D85" s="3" t="s">
        <v>5</v>
      </c>
      <c r="E85" s="13"/>
    </row>
    <row r="86" spans="1:5" x14ac:dyDescent="0.25">
      <c r="A86" s="29"/>
      <c r="B86" s="29"/>
      <c r="C86" s="1" t="s">
        <v>46</v>
      </c>
      <c r="D86" s="3" t="s">
        <v>5</v>
      </c>
      <c r="E86" s="13"/>
    </row>
    <row r="87" spans="1:5" x14ac:dyDescent="0.25">
      <c r="A87" s="29"/>
      <c r="B87" s="29"/>
      <c r="C87" s="1" t="s">
        <v>47</v>
      </c>
      <c r="D87" s="3" t="s">
        <v>5</v>
      </c>
      <c r="E87" s="13"/>
    </row>
    <row r="88" spans="1:5" x14ac:dyDescent="0.25">
      <c r="A88" s="29"/>
      <c r="B88" s="29"/>
      <c r="C88" s="1" t="s">
        <v>152</v>
      </c>
      <c r="D88" s="3" t="s">
        <v>5</v>
      </c>
      <c r="E88" s="13"/>
    </row>
    <row r="89" spans="1:5" ht="60" x14ac:dyDescent="0.25">
      <c r="A89" s="29"/>
      <c r="B89" s="29"/>
      <c r="C89" s="1" t="s">
        <v>189</v>
      </c>
      <c r="D89" s="3" t="s">
        <v>5</v>
      </c>
      <c r="E89" s="13">
        <v>2.2599999999999998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1.1000000000000001</v>
      </c>
    </row>
    <row r="91" spans="1:5" ht="30" x14ac:dyDescent="0.25">
      <c r="A91" s="29"/>
      <c r="B91" s="29"/>
      <c r="C91" s="1" t="s">
        <v>190</v>
      </c>
      <c r="D91" s="3" t="s">
        <v>5</v>
      </c>
      <c r="E91" s="13"/>
    </row>
    <row r="92" spans="1:5" ht="45" x14ac:dyDescent="0.25">
      <c r="A92" s="29"/>
      <c r="B92" s="29"/>
      <c r="C92" s="1" t="s">
        <v>191</v>
      </c>
      <c r="D92" s="3" t="s">
        <v>5</v>
      </c>
      <c r="E92" s="13"/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0.2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5.5</v>
      </c>
    </row>
    <row r="95" spans="1:5" ht="14.45" customHeight="1" x14ac:dyDescent="0.25">
      <c r="A95" s="29"/>
      <c r="B95" s="29"/>
      <c r="C95" s="1" t="s">
        <v>197</v>
      </c>
      <c r="D95" s="3" t="s">
        <v>5</v>
      </c>
      <c r="E95" s="13"/>
    </row>
    <row r="96" spans="1:5" x14ac:dyDescent="0.25">
      <c r="A96" s="29"/>
      <c r="B96" s="29"/>
      <c r="C96" s="1" t="s">
        <v>153</v>
      </c>
      <c r="D96" s="3" t="s">
        <v>5</v>
      </c>
      <c r="E96" s="13"/>
    </row>
    <row r="97" spans="1:5" ht="30" x14ac:dyDescent="0.25">
      <c r="A97" s="29"/>
      <c r="B97" s="29"/>
      <c r="C97" s="1" t="s">
        <v>53</v>
      </c>
      <c r="D97" s="3" t="s">
        <v>5</v>
      </c>
      <c r="E97" s="13"/>
    </row>
    <row r="98" spans="1:5" ht="14.1" customHeight="1" x14ac:dyDescent="0.25">
      <c r="A98" s="29"/>
      <c r="B98" s="29"/>
      <c r="C98" s="1" t="s">
        <v>193</v>
      </c>
      <c r="D98" s="3" t="s">
        <v>5</v>
      </c>
      <c r="E98" s="13"/>
    </row>
    <row r="99" spans="1:5" x14ac:dyDescent="0.25">
      <c r="A99" s="29"/>
      <c r="B99" s="29"/>
      <c r="C99" s="1" t="s">
        <v>54</v>
      </c>
      <c r="D99" s="3" t="s">
        <v>5</v>
      </c>
      <c r="E99" s="13"/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/>
    </row>
    <row r="102" spans="1:5" x14ac:dyDescent="0.25">
      <c r="A102" s="29"/>
      <c r="B102" s="29"/>
      <c r="C102" s="1" t="s">
        <v>155</v>
      </c>
      <c r="D102" s="3" t="s">
        <v>5</v>
      </c>
      <c r="E102" s="13"/>
    </row>
    <row r="103" spans="1:5" x14ac:dyDescent="0.25">
      <c r="A103" s="29"/>
      <c r="B103" s="29"/>
      <c r="C103" s="1" t="s">
        <v>55</v>
      </c>
      <c r="D103" s="3" t="s">
        <v>5</v>
      </c>
      <c r="E103" s="13">
        <v>1.47</v>
      </c>
    </row>
    <row r="104" spans="1:5" x14ac:dyDescent="0.25">
      <c r="A104" s="29"/>
      <c r="B104" s="29"/>
      <c r="C104" s="1" t="s">
        <v>175</v>
      </c>
      <c r="D104" s="3" t="s">
        <v>5</v>
      </c>
      <c r="E104" s="13"/>
    </row>
    <row r="105" spans="1:5" x14ac:dyDescent="0.25">
      <c r="A105" s="29"/>
      <c r="B105" s="29"/>
      <c r="C105" s="1" t="s">
        <v>56</v>
      </c>
      <c r="D105" s="3" t="s">
        <v>5</v>
      </c>
      <c r="E105" s="13"/>
    </row>
    <row r="106" spans="1:5" x14ac:dyDescent="0.25">
      <c r="A106" s="29"/>
      <c r="B106" s="29"/>
      <c r="C106" s="1" t="s">
        <v>57</v>
      </c>
      <c r="D106" s="3" t="s">
        <v>5</v>
      </c>
      <c r="E106" s="13">
        <v>0.8</v>
      </c>
    </row>
    <row r="107" spans="1:5" x14ac:dyDescent="0.25">
      <c r="A107" s="29"/>
      <c r="B107" s="29"/>
      <c r="C107" s="1" t="s">
        <v>176</v>
      </c>
      <c r="D107" s="3" t="s">
        <v>5</v>
      </c>
      <c r="E107" s="13"/>
    </row>
    <row r="108" spans="1:5" x14ac:dyDescent="0.25">
      <c r="A108" s="29"/>
      <c r="B108" s="29"/>
      <c r="C108" s="1" t="s">
        <v>156</v>
      </c>
      <c r="D108" s="3" t="s">
        <v>5</v>
      </c>
      <c r="E108" s="13"/>
    </row>
    <row r="109" spans="1:5" ht="60" x14ac:dyDescent="0.25">
      <c r="A109" s="29"/>
      <c r="B109" s="29"/>
      <c r="C109" s="1" t="s">
        <v>157</v>
      </c>
      <c r="D109" s="3" t="s">
        <v>5</v>
      </c>
      <c r="E109" s="13"/>
    </row>
    <row r="110" spans="1:5" ht="30" x14ac:dyDescent="0.25">
      <c r="A110" s="29"/>
      <c r="B110" s="29"/>
      <c r="C110" s="1" t="s">
        <v>158</v>
      </c>
      <c r="D110" s="3" t="s">
        <v>5</v>
      </c>
      <c r="E110" s="13"/>
    </row>
    <row r="111" spans="1:5" x14ac:dyDescent="0.25">
      <c r="A111" s="29"/>
      <c r="B111" s="29"/>
      <c r="C111" s="1" t="s">
        <v>58</v>
      </c>
      <c r="D111" s="3" t="s">
        <v>5</v>
      </c>
      <c r="E111" s="13">
        <v>0.77</v>
      </c>
    </row>
    <row r="112" spans="1:5" ht="105" x14ac:dyDescent="0.25">
      <c r="A112" s="29"/>
      <c r="B112" s="29"/>
      <c r="C112" s="1" t="s">
        <v>159</v>
      </c>
      <c r="D112" s="3" t="s">
        <v>5</v>
      </c>
      <c r="E112" s="13"/>
    </row>
    <row r="113" spans="1:5" ht="90" x14ac:dyDescent="0.25">
      <c r="A113" s="29"/>
      <c r="B113" s="29"/>
      <c r="C113" s="1" t="s">
        <v>59</v>
      </c>
      <c r="D113" s="3" t="s">
        <v>5</v>
      </c>
      <c r="E113" s="13"/>
    </row>
    <row r="114" spans="1:5" ht="45" x14ac:dyDescent="0.25">
      <c r="A114" s="29"/>
      <c r="B114" s="29"/>
      <c r="C114" s="1" t="s">
        <v>160</v>
      </c>
      <c r="D114" s="3" t="s">
        <v>5</v>
      </c>
      <c r="E114" s="13"/>
    </row>
    <row r="115" spans="1:5" ht="45" x14ac:dyDescent="0.25">
      <c r="A115" s="29"/>
      <c r="B115" s="29"/>
      <c r="C115" s="1" t="s">
        <v>60</v>
      </c>
      <c r="D115" s="3" t="s">
        <v>5</v>
      </c>
      <c r="E115" s="13"/>
    </row>
    <row r="116" spans="1:5" ht="90" x14ac:dyDescent="0.25">
      <c r="A116" s="29"/>
      <c r="B116" s="29"/>
      <c r="C116" s="1" t="s">
        <v>161</v>
      </c>
      <c r="D116" s="3" t="s">
        <v>5</v>
      </c>
      <c r="E116" s="13"/>
    </row>
    <row r="117" spans="1:5" ht="188.25" customHeight="1" x14ac:dyDescent="0.25">
      <c r="A117" s="29"/>
      <c r="B117" s="29"/>
      <c r="C117" s="1" t="s">
        <v>162</v>
      </c>
      <c r="D117" s="3" t="s">
        <v>5</v>
      </c>
      <c r="E117" s="13"/>
    </row>
    <row r="118" spans="1:5" ht="64.5" customHeight="1" x14ac:dyDescent="0.25">
      <c r="A118" s="29"/>
      <c r="B118" s="29"/>
      <c r="C118" s="1" t="s">
        <v>164</v>
      </c>
      <c r="D118" s="3" t="s">
        <v>5</v>
      </c>
      <c r="E118" s="13"/>
    </row>
    <row r="119" spans="1:5" ht="75.75" customHeight="1" x14ac:dyDescent="0.25">
      <c r="A119" s="29"/>
      <c r="B119" s="29"/>
      <c r="C119" s="1" t="s">
        <v>165</v>
      </c>
      <c r="D119" s="3" t="s">
        <v>5</v>
      </c>
      <c r="E119" s="13"/>
    </row>
    <row r="120" spans="1:5" ht="60" x14ac:dyDescent="0.25">
      <c r="A120" s="29"/>
      <c r="B120" s="29"/>
      <c r="C120" s="1" t="s">
        <v>166</v>
      </c>
      <c r="D120" s="3" t="s">
        <v>5</v>
      </c>
      <c r="E120" s="13"/>
    </row>
    <row r="121" spans="1:5" ht="30" x14ac:dyDescent="0.25">
      <c r="A121" s="29"/>
      <c r="B121" s="29"/>
      <c r="C121" s="1" t="s">
        <v>167</v>
      </c>
      <c r="D121" s="3" t="s">
        <v>5</v>
      </c>
      <c r="E121" s="13"/>
    </row>
    <row r="122" spans="1:5" ht="60" x14ac:dyDescent="0.25">
      <c r="A122" s="29"/>
      <c r="B122" s="29"/>
      <c r="C122" s="1" t="s">
        <v>168</v>
      </c>
      <c r="D122" s="3" t="s">
        <v>5</v>
      </c>
      <c r="E122" s="13"/>
    </row>
    <row r="123" spans="1:5" ht="60" x14ac:dyDescent="0.25">
      <c r="A123" s="29"/>
      <c r="B123" s="29"/>
      <c r="C123" s="1" t="s">
        <v>169</v>
      </c>
      <c r="D123" s="3" t="s">
        <v>5</v>
      </c>
      <c r="E123" s="13"/>
    </row>
    <row r="124" spans="1:5" ht="30" x14ac:dyDescent="0.25">
      <c r="A124" s="29"/>
      <c r="B124" s="29"/>
      <c r="C124" s="1" t="s">
        <v>61</v>
      </c>
      <c r="D124" s="3" t="s">
        <v>5</v>
      </c>
      <c r="E124" s="13"/>
    </row>
    <row r="125" spans="1:5" x14ac:dyDescent="0.25">
      <c r="A125" s="30"/>
      <c r="B125" s="30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127"/>
  <sheetViews>
    <sheetView workbookViewId="0">
      <selection activeCell="A7" sqref="A7:E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23"/>
      <c r="D1" s="23" t="s">
        <v>217</v>
      </c>
      <c r="E1" s="25"/>
    </row>
    <row r="2" spans="1:5" s="4" customFormat="1" ht="15.75" x14ac:dyDescent="0.25">
      <c r="C2" s="23"/>
      <c r="D2" s="23" t="s">
        <v>200</v>
      </c>
      <c r="E2" s="25"/>
    </row>
    <row r="3" spans="1:5" s="4" customFormat="1" ht="15.75" x14ac:dyDescent="0.25">
      <c r="C3" s="23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170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171</v>
      </c>
      <c r="B12" s="28" t="s">
        <v>115</v>
      </c>
      <c r="C12" s="34" t="s">
        <v>0</v>
      </c>
      <c r="D12" s="35"/>
      <c r="E12" s="36"/>
    </row>
    <row r="13" spans="1:5" ht="45" customHeight="1" x14ac:dyDescent="0.25">
      <c r="A13" s="29"/>
      <c r="B13" s="29"/>
      <c r="C13" s="34" t="s">
        <v>1</v>
      </c>
      <c r="D13" s="35"/>
      <c r="E13" s="36"/>
    </row>
    <row r="14" spans="1:5" ht="60" x14ac:dyDescent="0.25">
      <c r="A14" s="29"/>
      <c r="B14" s="29"/>
      <c r="C14" s="12" t="s">
        <v>2</v>
      </c>
      <c r="D14" s="3" t="s">
        <v>3</v>
      </c>
      <c r="E14" s="13">
        <v>37.659999999999997</v>
      </c>
    </row>
    <row r="15" spans="1:5" ht="45" customHeight="1" x14ac:dyDescent="0.25">
      <c r="A15" s="29"/>
      <c r="B15" s="29"/>
      <c r="C15" s="34" t="s">
        <v>4</v>
      </c>
      <c r="D15" s="35"/>
      <c r="E15" s="36"/>
    </row>
    <row r="16" spans="1:5" ht="30" customHeight="1" x14ac:dyDescent="0.25">
      <c r="A16" s="29"/>
      <c r="B16" s="29"/>
      <c r="C16" s="12" t="s">
        <v>124</v>
      </c>
      <c r="D16" s="3" t="s">
        <v>5</v>
      </c>
      <c r="E16" s="13"/>
    </row>
    <row r="17" spans="1:5" ht="45" x14ac:dyDescent="0.25">
      <c r="A17" s="29"/>
      <c r="B17" s="29"/>
      <c r="C17" s="12" t="s">
        <v>125</v>
      </c>
      <c r="D17" s="3" t="s">
        <v>5</v>
      </c>
      <c r="E17" s="13"/>
    </row>
    <row r="18" spans="1:5" ht="45" x14ac:dyDescent="0.25">
      <c r="A18" s="29"/>
      <c r="B18" s="29"/>
      <c r="C18" s="20" t="s">
        <v>182</v>
      </c>
      <c r="D18" s="3" t="s">
        <v>5</v>
      </c>
      <c r="E18" s="13"/>
    </row>
    <row r="19" spans="1:5" ht="45" x14ac:dyDescent="0.25">
      <c r="A19" s="29"/>
      <c r="B19" s="29"/>
      <c r="C19" s="12" t="s">
        <v>126</v>
      </c>
      <c r="D19" s="3" t="s">
        <v>5</v>
      </c>
      <c r="E19" s="13"/>
    </row>
    <row r="20" spans="1:5" ht="45" x14ac:dyDescent="0.25">
      <c r="A20" s="29"/>
      <c r="B20" s="29"/>
      <c r="C20" s="12" t="s">
        <v>127</v>
      </c>
      <c r="D20" s="3" t="s">
        <v>5</v>
      </c>
      <c r="E20" s="13"/>
    </row>
    <row r="21" spans="1:5" ht="60" x14ac:dyDescent="0.25">
      <c r="A21" s="29"/>
      <c r="B21" s="29"/>
      <c r="C21" s="12" t="s">
        <v>128</v>
      </c>
      <c r="D21" s="3" t="s">
        <v>5</v>
      </c>
      <c r="E21" s="13"/>
    </row>
    <row r="22" spans="1:5" ht="90" x14ac:dyDescent="0.25">
      <c r="A22" s="29"/>
      <c r="B22" s="29"/>
      <c r="C22" s="12" t="s">
        <v>129</v>
      </c>
      <c r="D22" s="3" t="s">
        <v>5</v>
      </c>
      <c r="E22" s="13"/>
    </row>
    <row r="23" spans="1:5" ht="30" x14ac:dyDescent="0.25">
      <c r="A23" s="29"/>
      <c r="B23" s="29"/>
      <c r="C23" s="21" t="s">
        <v>183</v>
      </c>
      <c r="D23" s="3" t="s">
        <v>5</v>
      </c>
      <c r="E23" s="19"/>
    </row>
    <row r="24" spans="1:5" ht="45" customHeight="1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/>
    </row>
    <row r="26" spans="1:5" ht="45" customHeight="1" x14ac:dyDescent="0.25">
      <c r="A26" s="29"/>
      <c r="B26" s="29"/>
      <c r="C26" s="34" t="s">
        <v>7</v>
      </c>
      <c r="D26" s="35"/>
      <c r="E26" s="36"/>
    </row>
    <row r="27" spans="1:5" ht="45" customHeight="1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3.0178006897056157E-3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8.0764136416010677E-5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1.29366106080207E-3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0.57159763313609468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2.7563395810363839E-3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6.785795068988916E-3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0.19</v>
      </c>
    </row>
    <row r="35" spans="1:5" ht="45" customHeight="1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/>
    </row>
    <row r="38" spans="1:5" x14ac:dyDescent="0.25">
      <c r="A38" s="29"/>
      <c r="B38" s="29"/>
      <c r="C38" s="1" t="s">
        <v>19</v>
      </c>
      <c r="D38" s="3" t="s">
        <v>5</v>
      </c>
      <c r="E38" s="13"/>
    </row>
    <row r="39" spans="1:5" x14ac:dyDescent="0.25">
      <c r="A39" s="29"/>
      <c r="B39" s="29"/>
      <c r="C39" s="1" t="s">
        <v>20</v>
      </c>
      <c r="D39" s="3" t="s">
        <v>5</v>
      </c>
      <c r="E39" s="13">
        <v>0.22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0.15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0.03</v>
      </c>
    </row>
    <row r="42" spans="1:5" x14ac:dyDescent="0.25">
      <c r="A42" s="29"/>
      <c r="B42" s="29"/>
      <c r="C42" s="1" t="s">
        <v>186</v>
      </c>
      <c r="D42" s="3" t="s">
        <v>5</v>
      </c>
      <c r="E42" s="13">
        <v>4.05</v>
      </c>
    </row>
    <row r="43" spans="1:5" x14ac:dyDescent="0.25">
      <c r="A43" s="29"/>
      <c r="B43" s="29"/>
      <c r="C43" s="1" t="s">
        <v>23</v>
      </c>
      <c r="D43" s="3" t="s">
        <v>5</v>
      </c>
      <c r="E43" s="13"/>
    </row>
    <row r="44" spans="1:5" x14ac:dyDescent="0.25">
      <c r="A44" s="29"/>
      <c r="B44" s="29"/>
      <c r="C44" s="1" t="s">
        <v>24</v>
      </c>
      <c r="D44" s="3" t="s">
        <v>5</v>
      </c>
      <c r="E44" s="13"/>
    </row>
    <row r="45" spans="1:5" x14ac:dyDescent="0.25">
      <c r="A45" s="29"/>
      <c r="B45" s="29"/>
      <c r="C45" s="1" t="s">
        <v>25</v>
      </c>
      <c r="D45" s="3" t="s">
        <v>5</v>
      </c>
      <c r="E45" s="13">
        <v>1.7</v>
      </c>
    </row>
    <row r="46" spans="1:5" ht="45" customHeight="1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/>
    </row>
    <row r="49" spans="1:5" x14ac:dyDescent="0.25">
      <c r="A49" s="29"/>
      <c r="B49" s="29"/>
      <c r="C49" s="1" t="s">
        <v>27</v>
      </c>
      <c r="D49" s="3" t="s">
        <v>5</v>
      </c>
      <c r="E49" s="13"/>
    </row>
    <row r="50" spans="1:5" x14ac:dyDescent="0.25">
      <c r="A50" s="29"/>
      <c r="B50" s="29"/>
      <c r="C50" s="1" t="s">
        <v>28</v>
      </c>
      <c r="D50" s="3" t="s">
        <v>5</v>
      </c>
      <c r="E50" s="13"/>
    </row>
    <row r="51" spans="1:5" x14ac:dyDescent="0.25">
      <c r="A51" s="29"/>
      <c r="B51" s="29"/>
      <c r="C51" s="1" t="s">
        <v>134</v>
      </c>
      <c r="D51" s="3" t="s">
        <v>5</v>
      </c>
      <c r="E51" s="13"/>
    </row>
    <row r="52" spans="1:5" x14ac:dyDescent="0.25">
      <c r="A52" s="29"/>
      <c r="B52" s="29"/>
      <c r="C52" s="1" t="s">
        <v>187</v>
      </c>
      <c r="D52" s="3" t="s">
        <v>5</v>
      </c>
      <c r="E52" s="13"/>
    </row>
    <row r="53" spans="1:5" x14ac:dyDescent="0.25">
      <c r="A53" s="29"/>
      <c r="B53" s="29"/>
      <c r="C53" s="1" t="s">
        <v>30</v>
      </c>
      <c r="D53" s="3" t="s">
        <v>5</v>
      </c>
      <c r="E53" s="13"/>
    </row>
    <row r="54" spans="1:5" x14ac:dyDescent="0.25">
      <c r="A54" s="29"/>
      <c r="B54" s="29"/>
      <c r="C54" s="1" t="s">
        <v>31</v>
      </c>
      <c r="D54" s="3" t="s">
        <v>5</v>
      </c>
      <c r="E54" s="13">
        <v>0.04</v>
      </c>
    </row>
    <row r="55" spans="1:5" x14ac:dyDescent="0.25">
      <c r="A55" s="29"/>
      <c r="B55" s="29"/>
      <c r="C55" s="1" t="s">
        <v>32</v>
      </c>
      <c r="D55" s="3" t="s">
        <v>5</v>
      </c>
      <c r="E55" s="13">
        <v>0.12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0.25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0.28000000000000003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0.48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/>
    </row>
    <row r="61" spans="1:5" ht="60" x14ac:dyDescent="0.25">
      <c r="A61" s="29"/>
      <c r="B61" s="29"/>
      <c r="C61" s="1" t="s">
        <v>139</v>
      </c>
      <c r="D61" s="3" t="s">
        <v>5</v>
      </c>
      <c r="E61" s="13"/>
    </row>
    <row r="62" spans="1:5" ht="45" x14ac:dyDescent="0.25">
      <c r="A62" s="29"/>
      <c r="B62" s="29"/>
      <c r="C62" s="1" t="s">
        <v>140</v>
      </c>
      <c r="D62" s="3" t="s">
        <v>5</v>
      </c>
      <c r="E62" s="13"/>
    </row>
    <row r="63" spans="1:5" ht="60" x14ac:dyDescent="0.25">
      <c r="A63" s="29"/>
      <c r="B63" s="29"/>
      <c r="C63" s="1" t="s">
        <v>172</v>
      </c>
      <c r="D63" s="3" t="s">
        <v>5</v>
      </c>
      <c r="E63" s="13"/>
    </row>
    <row r="64" spans="1:5" ht="30" x14ac:dyDescent="0.25">
      <c r="A64" s="29"/>
      <c r="B64" s="29"/>
      <c r="C64" s="1" t="s">
        <v>142</v>
      </c>
      <c r="D64" s="3" t="s">
        <v>5</v>
      </c>
      <c r="E64" s="13"/>
    </row>
    <row r="65" spans="1:5" ht="45" customHeight="1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0.24</v>
      </c>
    </row>
    <row r="67" spans="1:5" x14ac:dyDescent="0.25">
      <c r="A67" s="29"/>
      <c r="B67" s="29"/>
      <c r="C67" s="1" t="s">
        <v>36</v>
      </c>
      <c r="D67" s="3" t="s">
        <v>5</v>
      </c>
      <c r="E67" s="13"/>
    </row>
    <row r="68" spans="1:5" x14ac:dyDescent="0.25">
      <c r="A68" s="29"/>
      <c r="B68" s="29"/>
      <c r="C68" s="1" t="s">
        <v>37</v>
      </c>
      <c r="D68" s="3" t="s">
        <v>5</v>
      </c>
      <c r="E68" s="13"/>
    </row>
    <row r="69" spans="1:5" x14ac:dyDescent="0.25">
      <c r="A69" s="29"/>
      <c r="B69" s="29"/>
      <c r="C69" s="1" t="s">
        <v>143</v>
      </c>
      <c r="D69" s="3" t="s">
        <v>5</v>
      </c>
      <c r="E69" s="13"/>
    </row>
    <row r="70" spans="1:5" x14ac:dyDescent="0.25">
      <c r="A70" s="29"/>
      <c r="B70" s="29"/>
      <c r="C70" s="1" t="s">
        <v>144</v>
      </c>
      <c r="D70" s="3" t="s">
        <v>5</v>
      </c>
      <c r="E70" s="13">
        <v>0.25</v>
      </c>
    </row>
    <row r="71" spans="1:5" x14ac:dyDescent="0.25">
      <c r="A71" s="29"/>
      <c r="B71" s="29"/>
      <c r="C71" s="1" t="s">
        <v>39</v>
      </c>
      <c r="D71" s="3" t="s">
        <v>5</v>
      </c>
      <c r="E71" s="13"/>
    </row>
    <row r="72" spans="1:5" x14ac:dyDescent="0.25">
      <c r="A72" s="29"/>
      <c r="B72" s="29"/>
      <c r="C72" s="1" t="s">
        <v>145</v>
      </c>
      <c r="D72" s="3" t="s">
        <v>5</v>
      </c>
      <c r="E72" s="13"/>
    </row>
    <row r="73" spans="1:5" x14ac:dyDescent="0.25">
      <c r="A73" s="29"/>
      <c r="B73" s="29"/>
      <c r="C73" s="1" t="s">
        <v>40</v>
      </c>
      <c r="D73" s="3" t="s">
        <v>5</v>
      </c>
      <c r="E73" s="13"/>
    </row>
    <row r="74" spans="1:5" ht="45" customHeight="1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/>
    </row>
    <row r="77" spans="1:5" ht="120" x14ac:dyDescent="0.25">
      <c r="A77" s="29"/>
      <c r="B77" s="29"/>
      <c r="C77" s="2" t="s">
        <v>147</v>
      </c>
      <c r="D77" s="3" t="s">
        <v>5</v>
      </c>
      <c r="E77" s="13"/>
    </row>
    <row r="78" spans="1:5" ht="255" x14ac:dyDescent="0.25">
      <c r="A78" s="29"/>
      <c r="B78" s="29"/>
      <c r="C78" s="2" t="s">
        <v>148</v>
      </c>
      <c r="D78" s="3" t="s">
        <v>5</v>
      </c>
      <c r="E78" s="13"/>
    </row>
    <row r="79" spans="1:5" ht="45" customHeight="1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>
        <v>7.17</v>
      </c>
    </row>
    <row r="81" spans="1:5" x14ac:dyDescent="0.25">
      <c r="A81" s="29"/>
      <c r="B81" s="29"/>
      <c r="C81" s="1" t="s">
        <v>150</v>
      </c>
      <c r="D81" s="3" t="s">
        <v>5</v>
      </c>
      <c r="E81" s="13">
        <v>24.2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6.57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12.12</v>
      </c>
    </row>
    <row r="84" spans="1:5" ht="45" customHeight="1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45</v>
      </c>
      <c r="D85" s="3" t="s">
        <v>5</v>
      </c>
      <c r="E85" s="13"/>
    </row>
    <row r="86" spans="1:5" x14ac:dyDescent="0.25">
      <c r="A86" s="29"/>
      <c r="B86" s="29"/>
      <c r="C86" s="1" t="s">
        <v>46</v>
      </c>
      <c r="D86" s="3" t="s">
        <v>5</v>
      </c>
      <c r="E86" s="13"/>
    </row>
    <row r="87" spans="1:5" x14ac:dyDescent="0.25">
      <c r="A87" s="29"/>
      <c r="B87" s="29"/>
      <c r="C87" s="1" t="s">
        <v>47</v>
      </c>
      <c r="D87" s="3" t="s">
        <v>5</v>
      </c>
      <c r="E87" s="13">
        <v>0.08</v>
      </c>
    </row>
    <row r="88" spans="1:5" x14ac:dyDescent="0.25">
      <c r="A88" s="29"/>
      <c r="B88" s="29"/>
      <c r="C88" s="1" t="s">
        <v>152</v>
      </c>
      <c r="D88" s="3" t="s">
        <v>5</v>
      </c>
      <c r="E88" s="13"/>
    </row>
    <row r="89" spans="1:5" ht="60" x14ac:dyDescent="0.25">
      <c r="A89" s="29"/>
      <c r="B89" s="29"/>
      <c r="C89" s="1" t="s">
        <v>189</v>
      </c>
      <c r="D89" s="3" t="s">
        <v>5</v>
      </c>
      <c r="E89" s="13">
        <v>0.73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0.27</v>
      </c>
    </row>
    <row r="91" spans="1:5" ht="30" x14ac:dyDescent="0.25">
      <c r="A91" s="29"/>
      <c r="B91" s="29"/>
      <c r="C91" s="1" t="s">
        <v>190</v>
      </c>
      <c r="D91" s="3" t="s">
        <v>5</v>
      </c>
      <c r="E91" s="13"/>
    </row>
    <row r="92" spans="1:5" ht="45" x14ac:dyDescent="0.25">
      <c r="A92" s="29"/>
      <c r="B92" s="29"/>
      <c r="C92" s="1" t="s">
        <v>191</v>
      </c>
      <c r="D92" s="3" t="s">
        <v>5</v>
      </c>
      <c r="E92" s="13"/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0.22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0.62</v>
      </c>
    </row>
    <row r="95" spans="1:5" ht="30" x14ac:dyDescent="0.25">
      <c r="A95" s="29"/>
      <c r="B95" s="29"/>
      <c r="C95" s="1" t="s">
        <v>197</v>
      </c>
      <c r="D95" s="3" t="s">
        <v>5</v>
      </c>
      <c r="E95" s="13">
        <v>0.08</v>
      </c>
    </row>
    <row r="96" spans="1:5" x14ac:dyDescent="0.25">
      <c r="A96" s="29"/>
      <c r="B96" s="29"/>
      <c r="C96" s="1" t="s">
        <v>153</v>
      </c>
      <c r="D96" s="3" t="s">
        <v>5</v>
      </c>
      <c r="E96" s="13"/>
    </row>
    <row r="97" spans="1:5" ht="30" x14ac:dyDescent="0.25">
      <c r="A97" s="29"/>
      <c r="B97" s="29"/>
      <c r="C97" s="1" t="s">
        <v>53</v>
      </c>
      <c r="D97" s="3" t="s">
        <v>5</v>
      </c>
      <c r="E97" s="13"/>
    </row>
    <row r="98" spans="1:5" ht="14.1" customHeight="1" x14ac:dyDescent="0.25">
      <c r="A98" s="29"/>
      <c r="B98" s="29"/>
      <c r="C98" s="1" t="s">
        <v>193</v>
      </c>
      <c r="D98" s="3" t="s">
        <v>5</v>
      </c>
      <c r="E98" s="13">
        <v>0.03</v>
      </c>
    </row>
    <row r="99" spans="1:5" x14ac:dyDescent="0.25">
      <c r="A99" s="29"/>
      <c r="B99" s="29"/>
      <c r="C99" s="1" t="s">
        <v>54</v>
      </c>
      <c r="D99" s="3" t="s">
        <v>5</v>
      </c>
      <c r="E99" s="13"/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/>
    </row>
    <row r="102" spans="1:5" x14ac:dyDescent="0.25">
      <c r="A102" s="29"/>
      <c r="B102" s="29"/>
      <c r="C102" s="1" t="s">
        <v>155</v>
      </c>
      <c r="D102" s="3" t="s">
        <v>5</v>
      </c>
      <c r="E102" s="13"/>
    </row>
    <row r="103" spans="1:5" x14ac:dyDescent="0.25">
      <c r="A103" s="29"/>
      <c r="B103" s="29"/>
      <c r="C103" s="1" t="s">
        <v>55</v>
      </c>
      <c r="D103" s="3" t="s">
        <v>5</v>
      </c>
      <c r="E103" s="13">
        <v>0.53</v>
      </c>
    </row>
    <row r="104" spans="1:5" x14ac:dyDescent="0.25">
      <c r="A104" s="29"/>
      <c r="B104" s="29"/>
      <c r="C104" s="1" t="s">
        <v>175</v>
      </c>
      <c r="D104" s="3" t="s">
        <v>5</v>
      </c>
      <c r="E104" s="13">
        <v>0.24</v>
      </c>
    </row>
    <row r="105" spans="1:5" x14ac:dyDescent="0.25">
      <c r="A105" s="29"/>
      <c r="B105" s="29"/>
      <c r="C105" s="1" t="s">
        <v>56</v>
      </c>
      <c r="D105" s="3" t="s">
        <v>5</v>
      </c>
      <c r="E105" s="13"/>
    </row>
    <row r="106" spans="1:5" x14ac:dyDescent="0.25">
      <c r="A106" s="29"/>
      <c r="B106" s="29"/>
      <c r="C106" s="1" t="s">
        <v>57</v>
      </c>
      <c r="D106" s="3" t="s">
        <v>5</v>
      </c>
      <c r="E106" s="13">
        <v>0.15</v>
      </c>
    </row>
    <row r="107" spans="1:5" x14ac:dyDescent="0.25">
      <c r="A107" s="29"/>
      <c r="B107" s="29"/>
      <c r="C107" s="1" t="s">
        <v>176</v>
      </c>
      <c r="D107" s="3" t="s">
        <v>5</v>
      </c>
      <c r="E107" s="13">
        <v>0.08</v>
      </c>
    </row>
    <row r="108" spans="1:5" x14ac:dyDescent="0.25">
      <c r="A108" s="29"/>
      <c r="B108" s="29"/>
      <c r="C108" s="1" t="s">
        <v>156</v>
      </c>
      <c r="D108" s="3" t="s">
        <v>5</v>
      </c>
      <c r="E108" s="13">
        <v>0.69</v>
      </c>
    </row>
    <row r="109" spans="1:5" ht="60" x14ac:dyDescent="0.25">
      <c r="A109" s="29"/>
      <c r="B109" s="29"/>
      <c r="C109" s="1" t="s">
        <v>157</v>
      </c>
      <c r="D109" s="3" t="s">
        <v>5</v>
      </c>
      <c r="E109" s="13"/>
    </row>
    <row r="110" spans="1:5" ht="30" x14ac:dyDescent="0.25">
      <c r="A110" s="29"/>
      <c r="B110" s="29"/>
      <c r="C110" s="1" t="s">
        <v>158</v>
      </c>
      <c r="D110" s="3" t="s">
        <v>5</v>
      </c>
      <c r="E110" s="13"/>
    </row>
    <row r="111" spans="1:5" x14ac:dyDescent="0.25">
      <c r="A111" s="29"/>
      <c r="B111" s="29"/>
      <c r="C111" s="1" t="s">
        <v>58</v>
      </c>
      <c r="D111" s="3" t="s">
        <v>5</v>
      </c>
      <c r="E111" s="13">
        <v>1.4</v>
      </c>
    </row>
    <row r="112" spans="1:5" ht="105" x14ac:dyDescent="0.25">
      <c r="A112" s="29"/>
      <c r="B112" s="29"/>
      <c r="C112" s="1" t="s">
        <v>159</v>
      </c>
      <c r="D112" s="3" t="s">
        <v>5</v>
      </c>
      <c r="E112" s="13"/>
    </row>
    <row r="113" spans="1:5" ht="90" x14ac:dyDescent="0.25">
      <c r="A113" s="29"/>
      <c r="B113" s="29"/>
      <c r="C113" s="1" t="s">
        <v>59</v>
      </c>
      <c r="D113" s="3" t="s">
        <v>5</v>
      </c>
      <c r="E113" s="13"/>
    </row>
    <row r="114" spans="1:5" ht="45" x14ac:dyDescent="0.25">
      <c r="A114" s="29"/>
      <c r="B114" s="29"/>
      <c r="C114" s="1" t="s">
        <v>160</v>
      </c>
      <c r="D114" s="3" t="s">
        <v>5</v>
      </c>
      <c r="E114" s="13"/>
    </row>
    <row r="115" spans="1:5" ht="45" x14ac:dyDescent="0.25">
      <c r="A115" s="29"/>
      <c r="B115" s="29"/>
      <c r="C115" s="1" t="s">
        <v>60</v>
      </c>
      <c r="D115" s="3" t="s">
        <v>5</v>
      </c>
      <c r="E115" s="13"/>
    </row>
    <row r="116" spans="1:5" ht="90" x14ac:dyDescent="0.25">
      <c r="A116" s="29"/>
      <c r="B116" s="29"/>
      <c r="C116" s="1" t="s">
        <v>161</v>
      </c>
      <c r="D116" s="3" t="s">
        <v>5</v>
      </c>
      <c r="E116" s="13"/>
    </row>
    <row r="117" spans="1:5" ht="182.25" customHeight="1" x14ac:dyDescent="0.25">
      <c r="A117" s="29"/>
      <c r="B117" s="29"/>
      <c r="C117" s="1" t="s">
        <v>162</v>
      </c>
      <c r="D117" s="3" t="s">
        <v>5</v>
      </c>
      <c r="E117" s="13"/>
    </row>
    <row r="118" spans="1:5" ht="60" x14ac:dyDescent="0.25">
      <c r="A118" s="29"/>
      <c r="B118" s="29"/>
      <c r="C118" s="1" t="s">
        <v>164</v>
      </c>
      <c r="D118" s="3" t="s">
        <v>5</v>
      </c>
      <c r="E118" s="13"/>
    </row>
    <row r="119" spans="1:5" ht="94.5" customHeight="1" x14ac:dyDescent="0.25">
      <c r="A119" s="29"/>
      <c r="B119" s="29"/>
      <c r="C119" s="1" t="s">
        <v>165</v>
      </c>
      <c r="D119" s="3" t="s">
        <v>5</v>
      </c>
      <c r="E119" s="13"/>
    </row>
    <row r="120" spans="1:5" ht="60" x14ac:dyDescent="0.25">
      <c r="A120" s="29"/>
      <c r="B120" s="29"/>
      <c r="C120" s="1" t="s">
        <v>166</v>
      </c>
      <c r="D120" s="3" t="s">
        <v>5</v>
      </c>
      <c r="E120" s="13"/>
    </row>
    <row r="121" spans="1:5" ht="35.25" customHeight="1" x14ac:dyDescent="0.25">
      <c r="A121" s="29"/>
      <c r="B121" s="29"/>
      <c r="C121" s="1" t="s">
        <v>167</v>
      </c>
      <c r="D121" s="3" t="s">
        <v>5</v>
      </c>
      <c r="E121" s="13"/>
    </row>
    <row r="122" spans="1:5" ht="60" x14ac:dyDescent="0.25">
      <c r="A122" s="29"/>
      <c r="B122" s="29"/>
      <c r="C122" s="1" t="s">
        <v>168</v>
      </c>
      <c r="D122" s="3" t="s">
        <v>5</v>
      </c>
      <c r="E122" s="13"/>
    </row>
    <row r="123" spans="1:5" ht="60" x14ac:dyDescent="0.25">
      <c r="A123" s="29"/>
      <c r="B123" s="29"/>
      <c r="C123" s="1" t="s">
        <v>169</v>
      </c>
      <c r="D123" s="3" t="s">
        <v>5</v>
      </c>
      <c r="E123" s="13"/>
    </row>
    <row r="124" spans="1:5" ht="30" x14ac:dyDescent="0.25">
      <c r="A124" s="29"/>
      <c r="B124" s="29"/>
      <c r="C124" s="1" t="s">
        <v>61</v>
      </c>
      <c r="D124" s="3" t="s">
        <v>5</v>
      </c>
      <c r="E124" s="13"/>
    </row>
    <row r="125" spans="1:5" x14ac:dyDescent="0.25">
      <c r="A125" s="30"/>
      <c r="B125" s="30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pageSetup paperSize="9" scale="7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E127"/>
  <sheetViews>
    <sheetView workbookViewId="0">
      <selection activeCell="F14" sqref="F14"/>
    </sheetView>
  </sheetViews>
  <sheetFormatPr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</cols>
  <sheetData>
    <row r="1" spans="1:5" ht="15.75" x14ac:dyDescent="0.25">
      <c r="A1" s="4"/>
      <c r="B1" s="4"/>
      <c r="C1" s="23"/>
      <c r="D1" s="23" t="s">
        <v>218</v>
      </c>
      <c r="E1" s="25"/>
    </row>
    <row r="2" spans="1:5" ht="15.75" x14ac:dyDescent="0.25">
      <c r="A2" s="4"/>
      <c r="B2" s="4"/>
      <c r="C2" s="23"/>
      <c r="D2" s="23" t="s">
        <v>200</v>
      </c>
      <c r="E2" s="25"/>
    </row>
    <row r="3" spans="1:5" ht="15.75" x14ac:dyDescent="0.25">
      <c r="A3" s="4"/>
      <c r="B3" s="4"/>
      <c r="C3" s="23"/>
      <c r="D3" s="23" t="s">
        <v>201</v>
      </c>
      <c r="E3" s="25"/>
    </row>
    <row r="4" spans="1:5" ht="15.75" x14ac:dyDescent="0.25">
      <c r="A4" s="4"/>
      <c r="B4" s="4"/>
      <c r="C4" s="4"/>
      <c r="D4" s="23" t="s">
        <v>232</v>
      </c>
      <c r="E4" s="25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4"/>
      <c r="C6" s="4"/>
      <c r="D6" s="4"/>
      <c r="E6" s="4"/>
    </row>
    <row r="7" spans="1:5" ht="15.75" x14ac:dyDescent="0.25">
      <c r="A7" s="27" t="s">
        <v>170</v>
      </c>
      <c r="B7" s="27"/>
      <c r="C7" s="27"/>
      <c r="D7" s="27"/>
      <c r="E7" s="27"/>
    </row>
    <row r="8" spans="1:5" ht="15.75" x14ac:dyDescent="0.25">
      <c r="A8" s="24"/>
      <c r="B8" s="24"/>
      <c r="C8" s="24"/>
      <c r="D8" s="24"/>
      <c r="E8" s="24"/>
    </row>
    <row r="9" spans="1:5" ht="15.75" x14ac:dyDescent="0.25">
      <c r="A9" s="24"/>
      <c r="B9" s="24"/>
      <c r="C9" s="24"/>
      <c r="D9" s="24"/>
      <c r="E9" s="24"/>
    </row>
    <row r="10" spans="1:5" ht="60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x14ac:dyDescent="0.25">
      <c r="A12" s="28" t="s">
        <v>171</v>
      </c>
      <c r="B12" s="28" t="s">
        <v>230</v>
      </c>
      <c r="C12" s="34" t="s">
        <v>0</v>
      </c>
      <c r="D12" s="35"/>
      <c r="E12" s="36"/>
    </row>
    <row r="13" spans="1:5" x14ac:dyDescent="0.25">
      <c r="A13" s="29"/>
      <c r="B13" s="29"/>
      <c r="C13" s="34" t="s">
        <v>1</v>
      </c>
      <c r="D13" s="35"/>
      <c r="E13" s="36"/>
    </row>
    <row r="14" spans="1:5" ht="60" x14ac:dyDescent="0.25">
      <c r="A14" s="29"/>
      <c r="B14" s="29"/>
      <c r="C14" s="12" t="s">
        <v>2</v>
      </c>
      <c r="D14" s="3" t="s">
        <v>3</v>
      </c>
      <c r="E14" s="13">
        <v>37.65</v>
      </c>
    </row>
    <row r="15" spans="1:5" x14ac:dyDescent="0.25">
      <c r="A15" s="29"/>
      <c r="B15" s="29"/>
      <c r="C15" s="34" t="s">
        <v>4</v>
      </c>
      <c r="D15" s="35"/>
      <c r="E15" s="36"/>
    </row>
    <row r="16" spans="1:5" x14ac:dyDescent="0.25">
      <c r="A16" s="29"/>
      <c r="B16" s="29"/>
      <c r="C16" s="12" t="s">
        <v>124</v>
      </c>
      <c r="D16" s="3" t="s">
        <v>5</v>
      </c>
      <c r="E16" s="13"/>
    </row>
    <row r="17" spans="1:5" ht="45" x14ac:dyDescent="0.25">
      <c r="A17" s="29"/>
      <c r="B17" s="29"/>
      <c r="C17" s="12" t="s">
        <v>125</v>
      </c>
      <c r="D17" s="3" t="s">
        <v>5</v>
      </c>
      <c r="E17" s="13"/>
    </row>
    <row r="18" spans="1:5" ht="45" x14ac:dyDescent="0.25">
      <c r="A18" s="29"/>
      <c r="B18" s="29"/>
      <c r="C18" s="20" t="s">
        <v>182</v>
      </c>
      <c r="D18" s="3" t="s">
        <v>5</v>
      </c>
      <c r="E18" s="13"/>
    </row>
    <row r="19" spans="1:5" ht="45" x14ac:dyDescent="0.25">
      <c r="A19" s="29"/>
      <c r="B19" s="29"/>
      <c r="C19" s="12" t="s">
        <v>126</v>
      </c>
      <c r="D19" s="3" t="s">
        <v>5</v>
      </c>
      <c r="E19" s="13"/>
    </row>
    <row r="20" spans="1:5" ht="45" x14ac:dyDescent="0.25">
      <c r="A20" s="29"/>
      <c r="B20" s="29"/>
      <c r="C20" s="12" t="s">
        <v>127</v>
      </c>
      <c r="D20" s="3" t="s">
        <v>5</v>
      </c>
      <c r="E20" s="13"/>
    </row>
    <row r="21" spans="1:5" ht="60" x14ac:dyDescent="0.25">
      <c r="A21" s="29"/>
      <c r="B21" s="29"/>
      <c r="C21" s="12" t="s">
        <v>128</v>
      </c>
      <c r="D21" s="3" t="s">
        <v>5</v>
      </c>
      <c r="E21" s="13"/>
    </row>
    <row r="22" spans="1:5" ht="90" x14ac:dyDescent="0.25">
      <c r="A22" s="29"/>
      <c r="B22" s="29"/>
      <c r="C22" s="12" t="s">
        <v>129</v>
      </c>
      <c r="D22" s="3" t="s">
        <v>5</v>
      </c>
      <c r="E22" s="13"/>
    </row>
    <row r="23" spans="1:5" ht="30" x14ac:dyDescent="0.25">
      <c r="A23" s="29"/>
      <c r="B23" s="29"/>
      <c r="C23" s="21" t="s">
        <v>183</v>
      </c>
      <c r="D23" s="3" t="s">
        <v>5</v>
      </c>
      <c r="E23" s="19"/>
    </row>
    <row r="24" spans="1:5" x14ac:dyDescent="0.25">
      <c r="A24" s="29"/>
      <c r="B24" s="29"/>
      <c r="C24" s="34" t="s">
        <v>6</v>
      </c>
      <c r="D24" s="35"/>
      <c r="E24" s="36"/>
    </row>
    <row r="25" spans="1:5" ht="45" x14ac:dyDescent="0.25">
      <c r="A25" s="29"/>
      <c r="B25" s="29"/>
      <c r="C25" s="12" t="s">
        <v>130</v>
      </c>
      <c r="D25" s="3" t="s">
        <v>5</v>
      </c>
      <c r="E25" s="13"/>
    </row>
    <row r="26" spans="1:5" x14ac:dyDescent="0.25">
      <c r="A26" s="29"/>
      <c r="B26" s="29"/>
      <c r="C26" s="34" t="s">
        <v>7</v>
      </c>
      <c r="D26" s="35"/>
      <c r="E26" s="36"/>
    </row>
    <row r="27" spans="1:5" x14ac:dyDescent="0.25">
      <c r="A27" s="29"/>
      <c r="B27" s="29"/>
      <c r="C27" s="34" t="s">
        <v>8</v>
      </c>
      <c r="D27" s="35"/>
      <c r="E27" s="36"/>
    </row>
    <row r="28" spans="1:5" x14ac:dyDescent="0.25">
      <c r="A28" s="29"/>
      <c r="B28" s="29"/>
      <c r="C28" s="12" t="s">
        <v>9</v>
      </c>
      <c r="D28" s="3" t="s">
        <v>10</v>
      </c>
      <c r="E28" s="13">
        <v>3.0150917124258081E-3</v>
      </c>
    </row>
    <row r="29" spans="1:5" x14ac:dyDescent="0.25">
      <c r="A29" s="29"/>
      <c r="B29" s="29"/>
      <c r="C29" s="12" t="s">
        <v>11</v>
      </c>
      <c r="D29" s="3" t="s">
        <v>10</v>
      </c>
      <c r="E29" s="13">
        <v>8.0764136416010677E-5</v>
      </c>
    </row>
    <row r="30" spans="1:5" x14ac:dyDescent="0.25">
      <c r="A30" s="29"/>
      <c r="B30" s="29"/>
      <c r="C30" s="12" t="s">
        <v>12</v>
      </c>
      <c r="D30" s="3" t="s">
        <v>63</v>
      </c>
      <c r="E30" s="13">
        <v>1.29366106080207E-3</v>
      </c>
    </row>
    <row r="31" spans="1:5" x14ac:dyDescent="0.25">
      <c r="A31" s="29"/>
      <c r="B31" s="29"/>
      <c r="C31" s="12" t="s">
        <v>13</v>
      </c>
      <c r="D31" s="3" t="s">
        <v>14</v>
      </c>
      <c r="E31" s="13">
        <v>0.57159763313609468</v>
      </c>
    </row>
    <row r="32" spans="1:5" x14ac:dyDescent="0.25">
      <c r="A32" s="29"/>
      <c r="B32" s="29"/>
      <c r="C32" s="12" t="s">
        <v>15</v>
      </c>
      <c r="D32" s="3" t="s">
        <v>63</v>
      </c>
      <c r="E32" s="13">
        <v>2.7563395810363839E-3</v>
      </c>
    </row>
    <row r="33" spans="1:5" x14ac:dyDescent="0.25">
      <c r="A33" s="29"/>
      <c r="B33" s="29"/>
      <c r="C33" s="12" t="s">
        <v>16</v>
      </c>
      <c r="D33" s="3" t="s">
        <v>63</v>
      </c>
      <c r="E33" s="13">
        <v>6.785795068988916E-3</v>
      </c>
    </row>
    <row r="34" spans="1:5" x14ac:dyDescent="0.25">
      <c r="A34" s="29"/>
      <c r="B34" s="29"/>
      <c r="C34" s="12" t="s">
        <v>184</v>
      </c>
      <c r="D34" s="3" t="s">
        <v>185</v>
      </c>
      <c r="E34" s="13">
        <v>0.19</v>
      </c>
    </row>
    <row r="35" spans="1:5" x14ac:dyDescent="0.25">
      <c r="A35" s="29"/>
      <c r="B35" s="29"/>
      <c r="C35" s="34" t="s">
        <v>17</v>
      </c>
      <c r="D35" s="35"/>
      <c r="E35" s="36"/>
    </row>
    <row r="36" spans="1:5" x14ac:dyDescent="0.25">
      <c r="A36" s="29"/>
      <c r="B36" s="29"/>
      <c r="C36" s="1" t="s">
        <v>131</v>
      </c>
      <c r="D36" s="3" t="s">
        <v>5</v>
      </c>
      <c r="E36" s="13"/>
    </row>
    <row r="37" spans="1:5" x14ac:dyDescent="0.25">
      <c r="A37" s="29"/>
      <c r="B37" s="29"/>
      <c r="C37" s="1" t="s">
        <v>18</v>
      </c>
      <c r="D37" s="3" t="s">
        <v>5</v>
      </c>
      <c r="E37" s="13"/>
    </row>
    <row r="38" spans="1:5" x14ac:dyDescent="0.25">
      <c r="A38" s="29"/>
      <c r="B38" s="29"/>
      <c r="C38" s="1" t="s">
        <v>19</v>
      </c>
      <c r="D38" s="3" t="s">
        <v>5</v>
      </c>
      <c r="E38" s="13"/>
    </row>
    <row r="39" spans="1:5" x14ac:dyDescent="0.25">
      <c r="A39" s="29"/>
      <c r="B39" s="29"/>
      <c r="C39" s="1" t="s">
        <v>20</v>
      </c>
      <c r="D39" s="3" t="s">
        <v>5</v>
      </c>
      <c r="E39" s="13">
        <v>0.22</v>
      </c>
    </row>
    <row r="40" spans="1:5" x14ac:dyDescent="0.25">
      <c r="A40" s="29"/>
      <c r="B40" s="29"/>
      <c r="C40" s="1" t="s">
        <v>21</v>
      </c>
      <c r="D40" s="3" t="s">
        <v>5</v>
      </c>
      <c r="E40" s="13">
        <v>0.15</v>
      </c>
    </row>
    <row r="41" spans="1:5" x14ac:dyDescent="0.25">
      <c r="A41" s="29"/>
      <c r="B41" s="29"/>
      <c r="C41" s="1" t="s">
        <v>22</v>
      </c>
      <c r="D41" s="3" t="s">
        <v>5</v>
      </c>
      <c r="E41" s="13">
        <v>0.03</v>
      </c>
    </row>
    <row r="42" spans="1:5" x14ac:dyDescent="0.25">
      <c r="A42" s="29"/>
      <c r="B42" s="29"/>
      <c r="C42" s="1" t="s">
        <v>186</v>
      </c>
      <c r="D42" s="3" t="s">
        <v>5</v>
      </c>
      <c r="E42" s="13">
        <v>4.04</v>
      </c>
    </row>
    <row r="43" spans="1:5" x14ac:dyDescent="0.25">
      <c r="A43" s="29"/>
      <c r="B43" s="29"/>
      <c r="C43" s="1" t="s">
        <v>23</v>
      </c>
      <c r="D43" s="3" t="s">
        <v>5</v>
      </c>
      <c r="E43" s="13"/>
    </row>
    <row r="44" spans="1:5" x14ac:dyDescent="0.25">
      <c r="A44" s="29"/>
      <c r="B44" s="29"/>
      <c r="C44" s="1" t="s">
        <v>24</v>
      </c>
      <c r="D44" s="3" t="s">
        <v>5</v>
      </c>
      <c r="E44" s="13"/>
    </row>
    <row r="45" spans="1:5" x14ac:dyDescent="0.25">
      <c r="A45" s="29"/>
      <c r="B45" s="29"/>
      <c r="C45" s="1" t="s">
        <v>25</v>
      </c>
      <c r="D45" s="3" t="s">
        <v>5</v>
      </c>
      <c r="E45" s="13">
        <v>1.73</v>
      </c>
    </row>
    <row r="46" spans="1:5" x14ac:dyDescent="0.25">
      <c r="A46" s="29"/>
      <c r="B46" s="29"/>
      <c r="C46" s="34" t="s">
        <v>26</v>
      </c>
      <c r="D46" s="35"/>
      <c r="E46" s="36"/>
    </row>
    <row r="47" spans="1:5" x14ac:dyDescent="0.25">
      <c r="A47" s="29"/>
      <c r="B47" s="29"/>
      <c r="C47" s="1" t="s">
        <v>132</v>
      </c>
      <c r="D47" s="3" t="s">
        <v>5</v>
      </c>
      <c r="E47" s="13"/>
    </row>
    <row r="48" spans="1:5" x14ac:dyDescent="0.25">
      <c r="A48" s="29"/>
      <c r="B48" s="29"/>
      <c r="C48" s="1" t="s">
        <v>133</v>
      </c>
      <c r="D48" s="3" t="s">
        <v>5</v>
      </c>
      <c r="E48" s="13"/>
    </row>
    <row r="49" spans="1:5" x14ac:dyDescent="0.25">
      <c r="A49" s="29"/>
      <c r="B49" s="29"/>
      <c r="C49" s="1" t="s">
        <v>27</v>
      </c>
      <c r="D49" s="3" t="s">
        <v>5</v>
      </c>
      <c r="E49" s="13"/>
    </row>
    <row r="50" spans="1:5" x14ac:dyDescent="0.25">
      <c r="A50" s="29"/>
      <c r="B50" s="29"/>
      <c r="C50" s="1" t="s">
        <v>28</v>
      </c>
      <c r="D50" s="3" t="s">
        <v>5</v>
      </c>
      <c r="E50" s="13"/>
    </row>
    <row r="51" spans="1:5" x14ac:dyDescent="0.25">
      <c r="A51" s="29"/>
      <c r="B51" s="29"/>
      <c r="C51" s="1" t="s">
        <v>134</v>
      </c>
      <c r="D51" s="3" t="s">
        <v>5</v>
      </c>
      <c r="E51" s="13"/>
    </row>
    <row r="52" spans="1:5" x14ac:dyDescent="0.25">
      <c r="A52" s="29"/>
      <c r="B52" s="29"/>
      <c r="C52" s="1" t="s">
        <v>187</v>
      </c>
      <c r="D52" s="3" t="s">
        <v>5</v>
      </c>
      <c r="E52" s="13"/>
    </row>
    <row r="53" spans="1:5" x14ac:dyDescent="0.25">
      <c r="A53" s="29"/>
      <c r="B53" s="29"/>
      <c r="C53" s="1" t="s">
        <v>30</v>
      </c>
      <c r="D53" s="3" t="s">
        <v>5</v>
      </c>
      <c r="E53" s="13"/>
    </row>
    <row r="54" spans="1:5" x14ac:dyDescent="0.25">
      <c r="A54" s="29"/>
      <c r="B54" s="29"/>
      <c r="C54" s="1" t="s">
        <v>31</v>
      </c>
      <c r="D54" s="3" t="s">
        <v>5</v>
      </c>
      <c r="E54" s="13">
        <v>0.04</v>
      </c>
    </row>
    <row r="55" spans="1:5" x14ac:dyDescent="0.25">
      <c r="A55" s="29"/>
      <c r="B55" s="29"/>
      <c r="C55" s="1" t="s">
        <v>32</v>
      </c>
      <c r="D55" s="3" t="s">
        <v>5</v>
      </c>
      <c r="E55" s="13">
        <v>0.12</v>
      </c>
    </row>
    <row r="56" spans="1:5" x14ac:dyDescent="0.25">
      <c r="A56" s="29"/>
      <c r="B56" s="29"/>
      <c r="C56" s="1" t="s">
        <v>33</v>
      </c>
      <c r="D56" s="3" t="s">
        <v>5</v>
      </c>
      <c r="E56" s="13">
        <v>0.25</v>
      </c>
    </row>
    <row r="57" spans="1:5" x14ac:dyDescent="0.25">
      <c r="A57" s="29"/>
      <c r="B57" s="29"/>
      <c r="C57" s="1" t="s">
        <v>135</v>
      </c>
      <c r="D57" s="3" t="s">
        <v>5</v>
      </c>
      <c r="E57" s="13">
        <v>0.28000000000000003</v>
      </c>
    </row>
    <row r="58" spans="1:5" ht="120" x14ac:dyDescent="0.25">
      <c r="A58" s="29"/>
      <c r="B58" s="29"/>
      <c r="C58" s="1" t="s">
        <v>136</v>
      </c>
      <c r="D58" s="3" t="s">
        <v>5</v>
      </c>
      <c r="E58" s="13"/>
    </row>
    <row r="59" spans="1:5" ht="30" x14ac:dyDescent="0.25">
      <c r="A59" s="29"/>
      <c r="B59" s="29"/>
      <c r="C59" s="1" t="s">
        <v>137</v>
      </c>
      <c r="D59" s="3" t="s">
        <v>5</v>
      </c>
      <c r="E59" s="13">
        <v>0.48</v>
      </c>
    </row>
    <row r="60" spans="1:5" ht="60" x14ac:dyDescent="0.25">
      <c r="A60" s="29"/>
      <c r="B60" s="29"/>
      <c r="C60" s="1" t="s">
        <v>138</v>
      </c>
      <c r="D60" s="3" t="s">
        <v>5</v>
      </c>
      <c r="E60" s="13"/>
    </row>
    <row r="61" spans="1:5" ht="60" x14ac:dyDescent="0.25">
      <c r="A61" s="29"/>
      <c r="B61" s="29"/>
      <c r="C61" s="1" t="s">
        <v>139</v>
      </c>
      <c r="D61" s="3" t="s">
        <v>5</v>
      </c>
      <c r="E61" s="13"/>
    </row>
    <row r="62" spans="1:5" ht="45" x14ac:dyDescent="0.25">
      <c r="A62" s="29"/>
      <c r="B62" s="29"/>
      <c r="C62" s="1" t="s">
        <v>140</v>
      </c>
      <c r="D62" s="3" t="s">
        <v>5</v>
      </c>
      <c r="E62" s="13"/>
    </row>
    <row r="63" spans="1:5" ht="60" x14ac:dyDescent="0.25">
      <c r="A63" s="29"/>
      <c r="B63" s="29"/>
      <c r="C63" s="1" t="s">
        <v>172</v>
      </c>
      <c r="D63" s="3" t="s">
        <v>5</v>
      </c>
      <c r="E63" s="13"/>
    </row>
    <row r="64" spans="1:5" ht="30" x14ac:dyDescent="0.25">
      <c r="A64" s="29"/>
      <c r="B64" s="29"/>
      <c r="C64" s="1" t="s">
        <v>142</v>
      </c>
      <c r="D64" s="3" t="s">
        <v>5</v>
      </c>
      <c r="E64" s="13"/>
    </row>
    <row r="65" spans="1:5" x14ac:dyDescent="0.25">
      <c r="A65" s="29"/>
      <c r="B65" s="29"/>
      <c r="C65" s="34" t="s">
        <v>34</v>
      </c>
      <c r="D65" s="35"/>
      <c r="E65" s="36"/>
    </row>
    <row r="66" spans="1:5" x14ac:dyDescent="0.25">
      <c r="A66" s="29"/>
      <c r="B66" s="29"/>
      <c r="C66" s="1" t="s">
        <v>35</v>
      </c>
      <c r="D66" s="3" t="s">
        <v>5</v>
      </c>
      <c r="E66" s="13">
        <v>0.24</v>
      </c>
    </row>
    <row r="67" spans="1:5" x14ac:dyDescent="0.25">
      <c r="A67" s="29"/>
      <c r="B67" s="29"/>
      <c r="C67" s="1" t="s">
        <v>36</v>
      </c>
      <c r="D67" s="3" t="s">
        <v>5</v>
      </c>
      <c r="E67" s="13"/>
    </row>
    <row r="68" spans="1:5" x14ac:dyDescent="0.25">
      <c r="A68" s="29"/>
      <c r="B68" s="29"/>
      <c r="C68" s="1" t="s">
        <v>37</v>
      </c>
      <c r="D68" s="3" t="s">
        <v>5</v>
      </c>
      <c r="E68" s="13"/>
    </row>
    <row r="69" spans="1:5" x14ac:dyDescent="0.25">
      <c r="A69" s="29"/>
      <c r="B69" s="29"/>
      <c r="C69" s="1" t="s">
        <v>143</v>
      </c>
      <c r="D69" s="3" t="s">
        <v>5</v>
      </c>
      <c r="E69" s="13"/>
    </row>
    <row r="70" spans="1:5" x14ac:dyDescent="0.25">
      <c r="A70" s="29"/>
      <c r="B70" s="29"/>
      <c r="C70" s="1" t="s">
        <v>144</v>
      </c>
      <c r="D70" s="3" t="s">
        <v>5</v>
      </c>
      <c r="E70" s="13">
        <v>0.25</v>
      </c>
    </row>
    <row r="71" spans="1:5" x14ac:dyDescent="0.25">
      <c r="A71" s="29"/>
      <c r="B71" s="29"/>
      <c r="C71" s="1" t="s">
        <v>39</v>
      </c>
      <c r="D71" s="3" t="s">
        <v>5</v>
      </c>
      <c r="E71" s="13"/>
    </row>
    <row r="72" spans="1:5" x14ac:dyDescent="0.25">
      <c r="A72" s="29"/>
      <c r="B72" s="29"/>
      <c r="C72" s="1" t="s">
        <v>145</v>
      </c>
      <c r="D72" s="3" t="s">
        <v>5</v>
      </c>
      <c r="E72" s="13"/>
    </row>
    <row r="73" spans="1:5" x14ac:dyDescent="0.25">
      <c r="A73" s="29"/>
      <c r="B73" s="29"/>
      <c r="C73" s="1" t="s">
        <v>40</v>
      </c>
      <c r="D73" s="3" t="s">
        <v>5</v>
      </c>
      <c r="E73" s="13"/>
    </row>
    <row r="74" spans="1:5" x14ac:dyDescent="0.25">
      <c r="A74" s="29"/>
      <c r="B74" s="29"/>
      <c r="C74" s="34" t="s">
        <v>41</v>
      </c>
      <c r="D74" s="35"/>
      <c r="E74" s="36"/>
    </row>
    <row r="75" spans="1:5" x14ac:dyDescent="0.25">
      <c r="A75" s="29"/>
      <c r="B75" s="29"/>
      <c r="C75" s="1" t="s">
        <v>173</v>
      </c>
      <c r="D75" s="3" t="s">
        <v>5</v>
      </c>
      <c r="E75" s="13"/>
    </row>
    <row r="76" spans="1:5" x14ac:dyDescent="0.25">
      <c r="A76" s="29"/>
      <c r="B76" s="29"/>
      <c r="C76" s="1" t="s">
        <v>146</v>
      </c>
      <c r="D76" s="3" t="s">
        <v>5</v>
      </c>
      <c r="E76" s="13"/>
    </row>
    <row r="77" spans="1:5" ht="120" x14ac:dyDescent="0.25">
      <c r="A77" s="29"/>
      <c r="B77" s="29"/>
      <c r="C77" s="2" t="s">
        <v>147</v>
      </c>
      <c r="D77" s="3" t="s">
        <v>5</v>
      </c>
      <c r="E77" s="13"/>
    </row>
    <row r="78" spans="1:5" ht="255" x14ac:dyDescent="0.25">
      <c r="A78" s="29"/>
      <c r="B78" s="29"/>
      <c r="C78" s="2" t="s">
        <v>148</v>
      </c>
      <c r="D78" s="3" t="s">
        <v>5</v>
      </c>
      <c r="E78" s="13"/>
    </row>
    <row r="79" spans="1:5" x14ac:dyDescent="0.25">
      <c r="A79" s="29"/>
      <c r="B79" s="29"/>
      <c r="C79" s="34" t="s">
        <v>42</v>
      </c>
      <c r="D79" s="35"/>
      <c r="E79" s="36"/>
    </row>
    <row r="80" spans="1:5" ht="60" x14ac:dyDescent="0.25">
      <c r="A80" s="29"/>
      <c r="B80" s="29"/>
      <c r="C80" s="1" t="s">
        <v>149</v>
      </c>
      <c r="D80" s="3" t="s">
        <v>5</v>
      </c>
      <c r="E80" s="13">
        <v>7.17</v>
      </c>
    </row>
    <row r="81" spans="1:5" x14ac:dyDescent="0.25">
      <c r="A81" s="29"/>
      <c r="B81" s="29"/>
      <c r="C81" s="1" t="s">
        <v>150</v>
      </c>
      <c r="D81" s="3" t="s">
        <v>5</v>
      </c>
      <c r="E81" s="13">
        <v>24.2</v>
      </c>
    </row>
    <row r="82" spans="1:5" x14ac:dyDescent="0.25">
      <c r="A82" s="29"/>
      <c r="B82" s="29"/>
      <c r="C82" s="1" t="s">
        <v>151</v>
      </c>
      <c r="D82" s="3" t="s">
        <v>5</v>
      </c>
      <c r="E82" s="13">
        <v>6.57</v>
      </c>
    </row>
    <row r="83" spans="1:5" x14ac:dyDescent="0.25">
      <c r="A83" s="29"/>
      <c r="B83" s="29"/>
      <c r="C83" s="1" t="s">
        <v>43</v>
      </c>
      <c r="D83" s="3" t="s">
        <v>5</v>
      </c>
      <c r="E83" s="13">
        <v>12.12</v>
      </c>
    </row>
    <row r="84" spans="1:5" x14ac:dyDescent="0.25">
      <c r="A84" s="29"/>
      <c r="B84" s="29"/>
      <c r="C84" s="34" t="s">
        <v>44</v>
      </c>
      <c r="D84" s="35"/>
      <c r="E84" s="36"/>
    </row>
    <row r="85" spans="1:5" x14ac:dyDescent="0.25">
      <c r="A85" s="29"/>
      <c r="B85" s="29"/>
      <c r="C85" s="1" t="s">
        <v>45</v>
      </c>
      <c r="D85" s="3" t="s">
        <v>5</v>
      </c>
      <c r="E85" s="13"/>
    </row>
    <row r="86" spans="1:5" x14ac:dyDescent="0.25">
      <c r="A86" s="29"/>
      <c r="B86" s="29"/>
      <c r="C86" s="1" t="s">
        <v>46</v>
      </c>
      <c r="D86" s="3" t="s">
        <v>5</v>
      </c>
      <c r="E86" s="13"/>
    </row>
    <row r="87" spans="1:5" x14ac:dyDescent="0.25">
      <c r="A87" s="29"/>
      <c r="B87" s="29"/>
      <c r="C87" s="1" t="s">
        <v>47</v>
      </c>
      <c r="D87" s="3" t="s">
        <v>5</v>
      </c>
      <c r="E87" s="13">
        <v>0.08</v>
      </c>
    </row>
    <row r="88" spans="1:5" x14ac:dyDescent="0.25">
      <c r="A88" s="29"/>
      <c r="B88" s="29"/>
      <c r="C88" s="1" t="s">
        <v>152</v>
      </c>
      <c r="D88" s="3" t="s">
        <v>5</v>
      </c>
      <c r="E88" s="13"/>
    </row>
    <row r="89" spans="1:5" ht="60" x14ac:dyDescent="0.25">
      <c r="A89" s="29"/>
      <c r="B89" s="29"/>
      <c r="C89" s="1" t="s">
        <v>189</v>
      </c>
      <c r="D89" s="3" t="s">
        <v>5</v>
      </c>
      <c r="E89" s="13">
        <v>0.73</v>
      </c>
    </row>
    <row r="90" spans="1:5" x14ac:dyDescent="0.25">
      <c r="A90" s="29"/>
      <c r="B90" s="29"/>
      <c r="C90" s="1" t="s">
        <v>48</v>
      </c>
      <c r="D90" s="3" t="s">
        <v>5</v>
      </c>
      <c r="E90" s="13">
        <v>0.27</v>
      </c>
    </row>
    <row r="91" spans="1:5" ht="30" x14ac:dyDescent="0.25">
      <c r="A91" s="29"/>
      <c r="B91" s="29"/>
      <c r="C91" s="1" t="s">
        <v>190</v>
      </c>
      <c r="D91" s="3" t="s">
        <v>5</v>
      </c>
      <c r="E91" s="13"/>
    </row>
    <row r="92" spans="1:5" ht="45" x14ac:dyDescent="0.25">
      <c r="A92" s="29"/>
      <c r="B92" s="29"/>
      <c r="C92" s="1" t="s">
        <v>191</v>
      </c>
      <c r="D92" s="3" t="s">
        <v>5</v>
      </c>
      <c r="E92" s="13"/>
    </row>
    <row r="93" spans="1:5" ht="30" x14ac:dyDescent="0.25">
      <c r="A93" s="29"/>
      <c r="B93" s="29"/>
      <c r="C93" s="1" t="s">
        <v>192</v>
      </c>
      <c r="D93" s="3" t="s">
        <v>5</v>
      </c>
      <c r="E93" s="13">
        <v>0.22</v>
      </c>
    </row>
    <row r="94" spans="1:5" x14ac:dyDescent="0.25">
      <c r="A94" s="29"/>
      <c r="B94" s="29"/>
      <c r="C94" s="1" t="s">
        <v>52</v>
      </c>
      <c r="D94" s="3" t="s">
        <v>5</v>
      </c>
      <c r="E94" s="13">
        <v>0.62</v>
      </c>
    </row>
    <row r="95" spans="1:5" ht="30" x14ac:dyDescent="0.25">
      <c r="A95" s="29"/>
      <c r="B95" s="29"/>
      <c r="C95" s="1" t="s">
        <v>197</v>
      </c>
      <c r="D95" s="3" t="s">
        <v>5</v>
      </c>
      <c r="E95" s="13">
        <v>0.08</v>
      </c>
    </row>
    <row r="96" spans="1:5" x14ac:dyDescent="0.25">
      <c r="A96" s="29"/>
      <c r="B96" s="29"/>
      <c r="C96" s="1" t="s">
        <v>153</v>
      </c>
      <c r="D96" s="3" t="s">
        <v>5</v>
      </c>
      <c r="E96" s="13"/>
    </row>
    <row r="97" spans="1:5" ht="30" x14ac:dyDescent="0.25">
      <c r="A97" s="29"/>
      <c r="B97" s="29"/>
      <c r="C97" s="1" t="s">
        <v>53</v>
      </c>
      <c r="D97" s="3" t="s">
        <v>5</v>
      </c>
      <c r="E97" s="13"/>
    </row>
    <row r="98" spans="1:5" ht="30" x14ac:dyDescent="0.25">
      <c r="A98" s="29"/>
      <c r="B98" s="29"/>
      <c r="C98" s="1" t="s">
        <v>193</v>
      </c>
      <c r="D98" s="3" t="s">
        <v>5</v>
      </c>
      <c r="E98" s="13">
        <v>0.03</v>
      </c>
    </row>
    <row r="99" spans="1:5" x14ac:dyDescent="0.25">
      <c r="A99" s="29"/>
      <c r="B99" s="29"/>
      <c r="C99" s="1" t="s">
        <v>54</v>
      </c>
      <c r="D99" s="3" t="s">
        <v>5</v>
      </c>
      <c r="E99" s="13"/>
    </row>
    <row r="100" spans="1:5" x14ac:dyDescent="0.25">
      <c r="A100" s="29"/>
      <c r="B100" s="29"/>
      <c r="C100" s="1" t="s">
        <v>174</v>
      </c>
      <c r="D100" s="3" t="s">
        <v>5</v>
      </c>
      <c r="E100" s="13"/>
    </row>
    <row r="101" spans="1:5" ht="30" x14ac:dyDescent="0.25">
      <c r="A101" s="29"/>
      <c r="B101" s="29"/>
      <c r="C101" s="1" t="s">
        <v>154</v>
      </c>
      <c r="D101" s="3" t="s">
        <v>5</v>
      </c>
      <c r="E101" s="13"/>
    </row>
    <row r="102" spans="1:5" x14ac:dyDescent="0.25">
      <c r="A102" s="29"/>
      <c r="B102" s="29"/>
      <c r="C102" s="1" t="s">
        <v>155</v>
      </c>
      <c r="D102" s="3" t="s">
        <v>5</v>
      </c>
      <c r="E102" s="13"/>
    </row>
    <row r="103" spans="1:5" x14ac:dyDescent="0.25">
      <c r="A103" s="29"/>
      <c r="B103" s="29"/>
      <c r="C103" s="1" t="s">
        <v>55</v>
      </c>
      <c r="D103" s="3" t="s">
        <v>5</v>
      </c>
      <c r="E103" s="13">
        <v>0.53</v>
      </c>
    </row>
    <row r="104" spans="1:5" x14ac:dyDescent="0.25">
      <c r="A104" s="29"/>
      <c r="B104" s="29"/>
      <c r="C104" s="1" t="s">
        <v>175</v>
      </c>
      <c r="D104" s="3" t="s">
        <v>5</v>
      </c>
      <c r="E104" s="13">
        <v>0.24</v>
      </c>
    </row>
    <row r="105" spans="1:5" x14ac:dyDescent="0.25">
      <c r="A105" s="29"/>
      <c r="B105" s="29"/>
      <c r="C105" s="1" t="s">
        <v>56</v>
      </c>
      <c r="D105" s="3" t="s">
        <v>5</v>
      </c>
      <c r="E105" s="13"/>
    </row>
    <row r="106" spans="1:5" x14ac:dyDescent="0.25">
      <c r="A106" s="29"/>
      <c r="B106" s="29"/>
      <c r="C106" s="1" t="s">
        <v>57</v>
      </c>
      <c r="D106" s="3" t="s">
        <v>5</v>
      </c>
      <c r="E106" s="13">
        <v>0.15</v>
      </c>
    </row>
    <row r="107" spans="1:5" x14ac:dyDescent="0.25">
      <c r="A107" s="29"/>
      <c r="B107" s="29"/>
      <c r="C107" s="1" t="s">
        <v>176</v>
      </c>
      <c r="D107" s="3" t="s">
        <v>5</v>
      </c>
      <c r="E107" s="13">
        <v>0.08</v>
      </c>
    </row>
    <row r="108" spans="1:5" x14ac:dyDescent="0.25">
      <c r="A108" s="29"/>
      <c r="B108" s="29"/>
      <c r="C108" s="1" t="s">
        <v>156</v>
      </c>
      <c r="D108" s="3" t="s">
        <v>5</v>
      </c>
      <c r="E108" s="13">
        <v>0.69</v>
      </c>
    </row>
    <row r="109" spans="1:5" ht="60" x14ac:dyDescent="0.25">
      <c r="A109" s="29"/>
      <c r="B109" s="29"/>
      <c r="C109" s="1" t="s">
        <v>157</v>
      </c>
      <c r="D109" s="3" t="s">
        <v>5</v>
      </c>
      <c r="E109" s="13"/>
    </row>
    <row r="110" spans="1:5" ht="30" x14ac:dyDescent="0.25">
      <c r="A110" s="29"/>
      <c r="B110" s="29"/>
      <c r="C110" s="1" t="s">
        <v>158</v>
      </c>
      <c r="D110" s="3" t="s">
        <v>5</v>
      </c>
      <c r="E110" s="13"/>
    </row>
    <row r="111" spans="1:5" x14ac:dyDescent="0.25">
      <c r="A111" s="29"/>
      <c r="B111" s="29"/>
      <c r="C111" s="1" t="s">
        <v>58</v>
      </c>
      <c r="D111" s="3" t="s">
        <v>5</v>
      </c>
      <c r="E111" s="13">
        <v>1.4</v>
      </c>
    </row>
    <row r="112" spans="1:5" ht="105" x14ac:dyDescent="0.25">
      <c r="A112" s="29"/>
      <c r="B112" s="29"/>
      <c r="C112" s="1" t="s">
        <v>159</v>
      </c>
      <c r="D112" s="3" t="s">
        <v>5</v>
      </c>
      <c r="E112" s="13"/>
    </row>
    <row r="113" spans="1:5" ht="90" x14ac:dyDescent="0.25">
      <c r="A113" s="29"/>
      <c r="B113" s="29"/>
      <c r="C113" s="1" t="s">
        <v>59</v>
      </c>
      <c r="D113" s="3" t="s">
        <v>5</v>
      </c>
      <c r="E113" s="13"/>
    </row>
    <row r="114" spans="1:5" ht="45" x14ac:dyDescent="0.25">
      <c r="A114" s="29"/>
      <c r="B114" s="29"/>
      <c r="C114" s="1" t="s">
        <v>160</v>
      </c>
      <c r="D114" s="3" t="s">
        <v>5</v>
      </c>
      <c r="E114" s="13"/>
    </row>
    <row r="115" spans="1:5" ht="45" x14ac:dyDescent="0.25">
      <c r="A115" s="29"/>
      <c r="B115" s="29"/>
      <c r="C115" s="1" t="s">
        <v>60</v>
      </c>
      <c r="D115" s="3" t="s">
        <v>5</v>
      </c>
      <c r="E115" s="13"/>
    </row>
    <row r="116" spans="1:5" ht="90" x14ac:dyDescent="0.25">
      <c r="A116" s="29"/>
      <c r="B116" s="29"/>
      <c r="C116" s="1" t="s">
        <v>161</v>
      </c>
      <c r="D116" s="3" t="s">
        <v>5</v>
      </c>
      <c r="E116" s="13"/>
    </row>
    <row r="117" spans="1:5" ht="195" x14ac:dyDescent="0.25">
      <c r="A117" s="29"/>
      <c r="B117" s="29"/>
      <c r="C117" s="1" t="s">
        <v>162</v>
      </c>
      <c r="D117" s="3" t="s">
        <v>5</v>
      </c>
      <c r="E117" s="13"/>
    </row>
    <row r="118" spans="1:5" ht="60" x14ac:dyDescent="0.25">
      <c r="A118" s="29"/>
      <c r="B118" s="29"/>
      <c r="C118" s="1" t="s">
        <v>164</v>
      </c>
      <c r="D118" s="3" t="s">
        <v>5</v>
      </c>
      <c r="E118" s="13"/>
    </row>
    <row r="119" spans="1:5" ht="90" x14ac:dyDescent="0.25">
      <c r="A119" s="29"/>
      <c r="B119" s="29"/>
      <c r="C119" s="1" t="s">
        <v>165</v>
      </c>
      <c r="D119" s="3" t="s">
        <v>5</v>
      </c>
      <c r="E119" s="13"/>
    </row>
    <row r="120" spans="1:5" ht="60" x14ac:dyDescent="0.25">
      <c r="A120" s="29"/>
      <c r="B120" s="29"/>
      <c r="C120" s="1" t="s">
        <v>166</v>
      </c>
      <c r="D120" s="3" t="s">
        <v>5</v>
      </c>
      <c r="E120" s="13"/>
    </row>
    <row r="121" spans="1:5" ht="30" x14ac:dyDescent="0.25">
      <c r="A121" s="29"/>
      <c r="B121" s="29"/>
      <c r="C121" s="1" t="s">
        <v>167</v>
      </c>
      <c r="D121" s="3" t="s">
        <v>5</v>
      </c>
      <c r="E121" s="13"/>
    </row>
    <row r="122" spans="1:5" ht="60" x14ac:dyDescent="0.25">
      <c r="A122" s="29"/>
      <c r="B122" s="29"/>
      <c r="C122" s="1" t="s">
        <v>168</v>
      </c>
      <c r="D122" s="3" t="s">
        <v>5</v>
      </c>
      <c r="E122" s="13"/>
    </row>
    <row r="123" spans="1:5" ht="60" x14ac:dyDescent="0.25">
      <c r="A123" s="29"/>
      <c r="B123" s="29"/>
      <c r="C123" s="1" t="s">
        <v>169</v>
      </c>
      <c r="D123" s="3" t="s">
        <v>5</v>
      </c>
      <c r="E123" s="13"/>
    </row>
    <row r="124" spans="1:5" ht="30" x14ac:dyDescent="0.25">
      <c r="A124" s="29"/>
      <c r="B124" s="29"/>
      <c r="C124" s="1" t="s">
        <v>61</v>
      </c>
      <c r="D124" s="3" t="s">
        <v>5</v>
      </c>
      <c r="E124" s="13"/>
    </row>
    <row r="125" spans="1:5" x14ac:dyDescent="0.25">
      <c r="A125" s="30"/>
      <c r="B125" s="30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A12:A125"/>
    <mergeCell ref="B12:B125"/>
    <mergeCell ref="C12:E12"/>
    <mergeCell ref="C13:E13"/>
    <mergeCell ref="C15:E15"/>
    <mergeCell ref="C24:E24"/>
    <mergeCell ref="C26:E26"/>
    <mergeCell ref="C27:E27"/>
    <mergeCell ref="C35:E35"/>
    <mergeCell ref="C46:E46"/>
    <mergeCell ref="C65:E65"/>
    <mergeCell ref="C74:E74"/>
    <mergeCell ref="C79:E79"/>
    <mergeCell ref="C84:E84"/>
  </mergeCells>
  <pageMargins left="0.7" right="0.7" top="0.75" bottom="0.75" header="0.3" footer="0.3"/>
  <pageSetup paperSize="9" scale="78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67"/>
  <sheetViews>
    <sheetView workbookViewId="0">
      <selection activeCell="C3" sqref="C3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D1" s="23" t="s">
        <v>219</v>
      </c>
      <c r="E1" s="25"/>
    </row>
    <row r="2" spans="1:5" s="4" customFormat="1" ht="15.75" x14ac:dyDescent="0.25">
      <c r="D2" s="23" t="s">
        <v>200</v>
      </c>
      <c r="E2" s="25"/>
    </row>
    <row r="3" spans="1:5" s="4" customFormat="1" ht="15.75" x14ac:dyDescent="0.25"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>
      <c r="E5" s="6"/>
    </row>
    <row r="6" spans="1:5" s="4" customFormat="1" x14ac:dyDescent="0.25"/>
    <row r="7" spans="1:5" s="4" customFormat="1" x14ac:dyDescent="0.25"/>
    <row r="8" spans="1:5" s="4" customFormat="1" ht="30" customHeight="1" x14ac:dyDescent="0.25">
      <c r="A8" s="27" t="s">
        <v>122</v>
      </c>
      <c r="B8" s="27"/>
      <c r="C8" s="27"/>
      <c r="D8" s="27"/>
      <c r="E8" s="27"/>
    </row>
    <row r="9" spans="1:5" s="4" customFormat="1" ht="30" hidden="1" customHeight="1" x14ac:dyDescent="0.25">
      <c r="A9" s="18"/>
      <c r="B9" s="18"/>
      <c r="C9" s="18"/>
      <c r="D9" s="18"/>
      <c r="E9" s="18"/>
    </row>
    <row r="10" spans="1:5" s="4" customFormat="1" ht="15.75" x14ac:dyDescent="0.25">
      <c r="A10" s="18"/>
      <c r="B10" s="18"/>
      <c r="C10" s="18"/>
      <c r="D10" s="18"/>
      <c r="E10" s="18"/>
    </row>
    <row r="11" spans="1:5" s="4" customFormat="1" ht="60" customHeight="1" x14ac:dyDescent="0.25">
      <c r="A11" s="3" t="s">
        <v>64</v>
      </c>
      <c r="B11" s="3" t="s">
        <v>65</v>
      </c>
      <c r="C11" s="3" t="s">
        <v>66</v>
      </c>
      <c r="D11" s="3" t="s">
        <v>67</v>
      </c>
      <c r="E11" s="3" t="s">
        <v>68</v>
      </c>
    </row>
    <row r="12" spans="1:5" s="4" customFormat="1" x14ac:dyDescent="0.25">
      <c r="A12" s="8">
        <v>1</v>
      </c>
      <c r="B12" s="8">
        <v>2</v>
      </c>
      <c r="C12" s="9">
        <v>3</v>
      </c>
      <c r="D12" s="9">
        <v>4</v>
      </c>
      <c r="E12" s="10">
        <v>5</v>
      </c>
    </row>
    <row r="13" spans="1:5" ht="45" customHeight="1" x14ac:dyDescent="0.25">
      <c r="A13" s="37" t="s">
        <v>181</v>
      </c>
      <c r="B13" s="38" t="s">
        <v>116</v>
      </c>
      <c r="C13" s="34" t="s">
        <v>0</v>
      </c>
      <c r="D13" s="35"/>
      <c r="E13" s="36"/>
    </row>
    <row r="14" spans="1:5" ht="45" customHeight="1" x14ac:dyDescent="0.25">
      <c r="A14" s="37"/>
      <c r="B14" s="38"/>
      <c r="C14" s="34" t="s">
        <v>1</v>
      </c>
      <c r="D14" s="35"/>
      <c r="E14" s="36"/>
    </row>
    <row r="15" spans="1:5" ht="60" x14ac:dyDescent="0.25">
      <c r="A15" s="37"/>
      <c r="B15" s="38"/>
      <c r="C15" s="12" t="s">
        <v>2</v>
      </c>
      <c r="D15" s="3" t="s">
        <v>3</v>
      </c>
      <c r="E15" s="13">
        <v>2788.83</v>
      </c>
    </row>
    <row r="16" spans="1:5" ht="45" customHeight="1" x14ac:dyDescent="0.25">
      <c r="A16" s="37"/>
      <c r="B16" s="38"/>
      <c r="C16" s="34" t="s">
        <v>4</v>
      </c>
      <c r="D16" s="35"/>
      <c r="E16" s="36"/>
    </row>
    <row r="17" spans="1:5" ht="45" x14ac:dyDescent="0.25">
      <c r="A17" s="37"/>
      <c r="B17" s="38"/>
      <c r="C17" s="12" t="s">
        <v>126</v>
      </c>
      <c r="D17" s="3" t="s">
        <v>5</v>
      </c>
      <c r="E17" s="13"/>
    </row>
    <row r="18" spans="1:5" ht="45" customHeight="1" x14ac:dyDescent="0.25">
      <c r="A18" s="37"/>
      <c r="B18" s="38"/>
      <c r="C18" s="34" t="s">
        <v>6</v>
      </c>
      <c r="D18" s="35"/>
      <c r="E18" s="36"/>
    </row>
    <row r="19" spans="1:5" x14ac:dyDescent="0.25">
      <c r="A19" s="37"/>
      <c r="B19" s="38"/>
      <c r="C19" s="12"/>
      <c r="D19" s="3"/>
      <c r="E19" s="13"/>
    </row>
    <row r="20" spans="1:5" x14ac:dyDescent="0.25">
      <c r="A20" s="37"/>
      <c r="B20" s="38"/>
      <c r="C20" s="34" t="s">
        <v>7</v>
      </c>
      <c r="D20" s="35"/>
      <c r="E20" s="36"/>
    </row>
    <row r="21" spans="1:5" x14ac:dyDescent="0.25">
      <c r="A21" s="37"/>
      <c r="B21" s="38"/>
      <c r="C21" s="34" t="s">
        <v>8</v>
      </c>
      <c r="D21" s="35"/>
      <c r="E21" s="36"/>
    </row>
    <row r="22" spans="1:5" x14ac:dyDescent="0.25">
      <c r="A22" s="37"/>
      <c r="B22" s="38"/>
      <c r="C22" s="12" t="s">
        <v>9</v>
      </c>
      <c r="D22" s="3" t="s">
        <v>10</v>
      </c>
      <c r="E22" s="13">
        <v>3.4710125886174191E-2</v>
      </c>
    </row>
    <row r="23" spans="1:5" x14ac:dyDescent="0.25">
      <c r="A23" s="37"/>
      <c r="B23" s="38"/>
      <c r="C23" s="12" t="s">
        <v>11</v>
      </c>
      <c r="D23" s="3" t="s">
        <v>10</v>
      </c>
      <c r="E23" s="13">
        <v>3.7609166191055636E-2</v>
      </c>
    </row>
    <row r="24" spans="1:5" x14ac:dyDescent="0.25">
      <c r="A24" s="37"/>
      <c r="B24" s="38"/>
      <c r="C24" s="12" t="s">
        <v>12</v>
      </c>
      <c r="D24" s="3" t="s">
        <v>63</v>
      </c>
      <c r="E24" s="13">
        <v>1.0934310766134829</v>
      </c>
    </row>
    <row r="25" spans="1:5" x14ac:dyDescent="0.25">
      <c r="A25" s="37"/>
      <c r="B25" s="38"/>
      <c r="C25" s="12" t="s">
        <v>13</v>
      </c>
      <c r="D25" s="3" t="s">
        <v>14</v>
      </c>
      <c r="E25" s="13">
        <v>0.66745562130177516</v>
      </c>
    </row>
    <row r="26" spans="1:5" x14ac:dyDescent="0.25">
      <c r="A26" s="37"/>
      <c r="B26" s="38"/>
      <c r="C26" s="12" t="s">
        <v>15</v>
      </c>
      <c r="D26" s="3" t="s">
        <v>63</v>
      </c>
      <c r="E26" s="13">
        <v>0.73787210584343987</v>
      </c>
    </row>
    <row r="27" spans="1:5" x14ac:dyDescent="0.25">
      <c r="A27" s="37"/>
      <c r="B27" s="38"/>
      <c r="C27" s="12" t="s">
        <v>16</v>
      </c>
      <c r="D27" s="3" t="s">
        <v>63</v>
      </c>
      <c r="E27" s="13">
        <v>0.32978964035286135</v>
      </c>
    </row>
    <row r="28" spans="1:5" x14ac:dyDescent="0.25">
      <c r="A28" s="37"/>
      <c r="B28" s="38"/>
      <c r="C28" s="12" t="s">
        <v>184</v>
      </c>
      <c r="D28" s="3" t="s">
        <v>185</v>
      </c>
      <c r="E28" s="13">
        <v>22.63</v>
      </c>
    </row>
    <row r="29" spans="1:5" ht="45" customHeight="1" x14ac:dyDescent="0.25">
      <c r="A29" s="37"/>
      <c r="B29" s="38"/>
      <c r="C29" s="34" t="s">
        <v>17</v>
      </c>
      <c r="D29" s="35"/>
      <c r="E29" s="36"/>
    </row>
    <row r="30" spans="1:5" x14ac:dyDescent="0.25">
      <c r="A30" s="37"/>
      <c r="B30" s="38"/>
      <c r="C30" s="1" t="s">
        <v>131</v>
      </c>
      <c r="D30" s="3" t="s">
        <v>5</v>
      </c>
      <c r="E30" s="13">
        <v>1.74</v>
      </c>
    </row>
    <row r="31" spans="1:5" x14ac:dyDescent="0.25">
      <c r="A31" s="37"/>
      <c r="B31" s="38"/>
      <c r="C31" s="1" t="s">
        <v>18</v>
      </c>
      <c r="D31" s="3" t="s">
        <v>5</v>
      </c>
      <c r="E31" s="13">
        <v>108.07</v>
      </c>
    </row>
    <row r="32" spans="1:5" x14ac:dyDescent="0.25">
      <c r="A32" s="37"/>
      <c r="B32" s="38"/>
      <c r="C32" s="1" t="s">
        <v>20</v>
      </c>
      <c r="D32" s="3" t="s">
        <v>5</v>
      </c>
      <c r="E32" s="13">
        <v>39.479999999999997</v>
      </c>
    </row>
    <row r="33" spans="1:5" x14ac:dyDescent="0.25">
      <c r="A33" s="37"/>
      <c r="B33" s="38"/>
      <c r="C33" s="1" t="s">
        <v>21</v>
      </c>
      <c r="D33" s="3" t="s">
        <v>5</v>
      </c>
      <c r="E33" s="13">
        <v>18.11</v>
      </c>
    </row>
    <row r="34" spans="1:5" x14ac:dyDescent="0.25">
      <c r="A34" s="37"/>
      <c r="B34" s="38"/>
      <c r="C34" s="1" t="s">
        <v>25</v>
      </c>
      <c r="D34" s="3" t="s">
        <v>5</v>
      </c>
      <c r="E34" s="13">
        <v>965.02</v>
      </c>
    </row>
    <row r="35" spans="1:5" ht="45" customHeight="1" x14ac:dyDescent="0.25">
      <c r="A35" s="37"/>
      <c r="B35" s="38"/>
      <c r="C35" s="34" t="s">
        <v>26</v>
      </c>
      <c r="D35" s="35"/>
      <c r="E35" s="36"/>
    </row>
    <row r="36" spans="1:5" x14ac:dyDescent="0.25">
      <c r="A36" s="37"/>
      <c r="B36" s="38"/>
      <c r="C36" s="1" t="s">
        <v>27</v>
      </c>
      <c r="D36" s="3" t="s">
        <v>5</v>
      </c>
      <c r="E36" s="13">
        <v>8.42</v>
      </c>
    </row>
    <row r="37" spans="1:5" x14ac:dyDescent="0.25">
      <c r="A37" s="37"/>
      <c r="B37" s="38"/>
      <c r="C37" s="1" t="s">
        <v>28</v>
      </c>
      <c r="D37" s="3" t="s">
        <v>5</v>
      </c>
      <c r="E37" s="13">
        <v>10.11</v>
      </c>
    </row>
    <row r="38" spans="1:5" x14ac:dyDescent="0.25">
      <c r="A38" s="37"/>
      <c r="B38" s="38"/>
      <c r="C38" s="1" t="s">
        <v>30</v>
      </c>
      <c r="D38" s="3" t="s">
        <v>5</v>
      </c>
      <c r="E38" s="13">
        <f>0.43+21.32</f>
        <v>21.75</v>
      </c>
    </row>
    <row r="39" spans="1:5" x14ac:dyDescent="0.25">
      <c r="A39" s="37"/>
      <c r="B39" s="38"/>
      <c r="C39" s="1" t="s">
        <v>32</v>
      </c>
      <c r="D39" s="3" t="s">
        <v>5</v>
      </c>
      <c r="E39" s="13">
        <v>19.82</v>
      </c>
    </row>
    <row r="40" spans="1:5" x14ac:dyDescent="0.25">
      <c r="A40" s="37"/>
      <c r="B40" s="38"/>
      <c r="C40" s="1" t="s">
        <v>33</v>
      </c>
      <c r="D40" s="3" t="s">
        <v>5</v>
      </c>
      <c r="E40" s="13">
        <v>1.33</v>
      </c>
    </row>
    <row r="41" spans="1:5" x14ac:dyDescent="0.25">
      <c r="A41" s="37"/>
      <c r="B41" s="38"/>
      <c r="C41" s="1" t="s">
        <v>135</v>
      </c>
      <c r="D41" s="3" t="s">
        <v>5</v>
      </c>
      <c r="E41" s="13"/>
    </row>
    <row r="42" spans="1:5" ht="60" x14ac:dyDescent="0.25">
      <c r="A42" s="37"/>
      <c r="B42" s="38"/>
      <c r="C42" s="1" t="s">
        <v>141</v>
      </c>
      <c r="D42" s="3" t="s">
        <v>5</v>
      </c>
      <c r="E42" s="13">
        <f>8.57+0.87</f>
        <v>9.44</v>
      </c>
    </row>
    <row r="43" spans="1:5" ht="45" customHeight="1" x14ac:dyDescent="0.25">
      <c r="A43" s="37"/>
      <c r="B43" s="38"/>
      <c r="C43" s="34" t="s">
        <v>34</v>
      </c>
      <c r="D43" s="35"/>
      <c r="E43" s="36"/>
    </row>
    <row r="44" spans="1:5" x14ac:dyDescent="0.25">
      <c r="A44" s="37"/>
      <c r="B44" s="38"/>
      <c r="C44" s="1" t="s">
        <v>144</v>
      </c>
      <c r="D44" s="3" t="s">
        <v>5</v>
      </c>
      <c r="E44" s="13">
        <v>23.81</v>
      </c>
    </row>
    <row r="45" spans="1:5" ht="45" customHeight="1" x14ac:dyDescent="0.25">
      <c r="A45" s="37"/>
      <c r="B45" s="38"/>
      <c r="C45" s="34" t="s">
        <v>41</v>
      </c>
      <c r="D45" s="35"/>
      <c r="E45" s="36"/>
    </row>
    <row r="46" spans="1:5" x14ac:dyDescent="0.25">
      <c r="A46" s="37"/>
      <c r="B46" s="38"/>
      <c r="C46" s="1" t="s">
        <v>173</v>
      </c>
      <c r="D46" s="3" t="s">
        <v>5</v>
      </c>
      <c r="E46" s="13">
        <v>322.43</v>
      </c>
    </row>
    <row r="47" spans="1:5" ht="45" customHeight="1" x14ac:dyDescent="0.25">
      <c r="A47" s="37"/>
      <c r="B47" s="38"/>
      <c r="C47" s="34" t="s">
        <v>42</v>
      </c>
      <c r="D47" s="35"/>
      <c r="E47" s="36"/>
    </row>
    <row r="48" spans="1:5" x14ac:dyDescent="0.25">
      <c r="A48" s="37"/>
      <c r="B48" s="38"/>
      <c r="C48" s="1" t="s">
        <v>150</v>
      </c>
      <c r="D48" s="3" t="s">
        <v>5</v>
      </c>
      <c r="E48" s="13">
        <v>268.35000000000002</v>
      </c>
    </row>
    <row r="49" spans="1:5" x14ac:dyDescent="0.25">
      <c r="A49" s="37"/>
      <c r="B49" s="38"/>
      <c r="C49" s="1" t="s">
        <v>151</v>
      </c>
      <c r="D49" s="3" t="s">
        <v>5</v>
      </c>
      <c r="E49" s="13">
        <v>2078.36</v>
      </c>
    </row>
    <row r="50" spans="1:5" x14ac:dyDescent="0.25">
      <c r="A50" s="37"/>
      <c r="B50" s="38"/>
      <c r="C50" s="1" t="s">
        <v>43</v>
      </c>
      <c r="D50" s="3" t="s">
        <v>5</v>
      </c>
      <c r="E50" s="13">
        <v>2553.54</v>
      </c>
    </row>
    <row r="51" spans="1:5" ht="45" customHeight="1" x14ac:dyDescent="0.25">
      <c r="A51" s="37"/>
      <c r="B51" s="38"/>
      <c r="C51" s="34" t="s">
        <v>44</v>
      </c>
      <c r="D51" s="35"/>
      <c r="E51" s="36"/>
    </row>
    <row r="52" spans="1:5" x14ac:dyDescent="0.25">
      <c r="A52" s="37"/>
      <c r="B52" s="38"/>
      <c r="C52" s="1" t="s">
        <v>45</v>
      </c>
      <c r="D52" s="3" t="s">
        <v>5</v>
      </c>
      <c r="E52" s="13">
        <v>231.6</v>
      </c>
    </row>
    <row r="53" spans="1:5" x14ac:dyDescent="0.25">
      <c r="A53" s="37"/>
      <c r="B53" s="38"/>
      <c r="C53" s="1" t="s">
        <v>198</v>
      </c>
      <c r="D53" s="3" t="s">
        <v>5</v>
      </c>
      <c r="E53" s="13">
        <v>170.21</v>
      </c>
    </row>
    <row r="54" spans="1:5" x14ac:dyDescent="0.25">
      <c r="A54" s="37"/>
      <c r="B54" s="38"/>
      <c r="C54" s="1" t="s">
        <v>48</v>
      </c>
      <c r="D54" s="3" t="s">
        <v>5</v>
      </c>
      <c r="E54" s="13">
        <v>627.49</v>
      </c>
    </row>
    <row r="55" spans="1:5" ht="30" x14ac:dyDescent="0.25">
      <c r="A55" s="37"/>
      <c r="B55" s="38"/>
      <c r="C55" s="1" t="s">
        <v>192</v>
      </c>
      <c r="D55" s="3" t="s">
        <v>5</v>
      </c>
      <c r="E55" s="13">
        <v>8.85</v>
      </c>
    </row>
    <row r="56" spans="1:5" x14ac:dyDescent="0.25">
      <c r="A56" s="37"/>
      <c r="B56" s="38"/>
      <c r="C56" s="1" t="s">
        <v>52</v>
      </c>
      <c r="D56" s="3" t="s">
        <v>5</v>
      </c>
      <c r="E56" s="13">
        <v>394.93</v>
      </c>
    </row>
    <row r="57" spans="1:5" x14ac:dyDescent="0.25">
      <c r="A57" s="37"/>
      <c r="B57" s="38"/>
      <c r="C57" s="1" t="s">
        <v>177</v>
      </c>
      <c r="D57" s="3" t="s">
        <v>5</v>
      </c>
      <c r="E57" s="13"/>
    </row>
    <row r="58" spans="1:5" ht="30" x14ac:dyDescent="0.25">
      <c r="A58" s="37"/>
      <c r="B58" s="38"/>
      <c r="C58" s="1" t="s">
        <v>193</v>
      </c>
      <c r="D58" s="3" t="s">
        <v>5</v>
      </c>
      <c r="E58" s="13"/>
    </row>
    <row r="59" spans="1:5" ht="30" x14ac:dyDescent="0.25">
      <c r="A59" s="37"/>
      <c r="B59" s="38"/>
      <c r="C59" s="1" t="s">
        <v>194</v>
      </c>
      <c r="D59" s="3" t="s">
        <v>5</v>
      </c>
      <c r="E59" s="13">
        <v>245.61</v>
      </c>
    </row>
    <row r="60" spans="1:5" x14ac:dyDescent="0.25">
      <c r="A60" s="37"/>
      <c r="B60" s="38"/>
      <c r="C60" s="1" t="s">
        <v>55</v>
      </c>
      <c r="D60" s="3" t="s">
        <v>5</v>
      </c>
      <c r="E60" s="13">
        <v>339.49</v>
      </c>
    </row>
    <row r="61" spans="1:5" x14ac:dyDescent="0.25">
      <c r="A61" s="37"/>
      <c r="B61" s="38"/>
      <c r="C61" s="1" t="s">
        <v>178</v>
      </c>
      <c r="D61" s="3" t="s">
        <v>5</v>
      </c>
      <c r="E61" s="13">
        <v>402.18</v>
      </c>
    </row>
    <row r="62" spans="1:5" x14ac:dyDescent="0.25">
      <c r="A62" s="37"/>
      <c r="B62" s="38"/>
      <c r="C62" s="1" t="s">
        <v>179</v>
      </c>
      <c r="D62" s="3" t="s">
        <v>5</v>
      </c>
      <c r="E62" s="13">
        <v>8446.1299999999992</v>
      </c>
    </row>
    <row r="63" spans="1:5" x14ac:dyDescent="0.25">
      <c r="A63" s="37"/>
      <c r="B63" s="38"/>
      <c r="C63" s="1" t="s">
        <v>176</v>
      </c>
      <c r="D63" s="3" t="s">
        <v>5</v>
      </c>
      <c r="E63" s="13">
        <v>90.61</v>
      </c>
    </row>
    <row r="64" spans="1:5" x14ac:dyDescent="0.25">
      <c r="A64" s="37"/>
      <c r="B64" s="38"/>
      <c r="C64" s="1" t="s">
        <v>180</v>
      </c>
      <c r="D64" s="3" t="s">
        <v>5</v>
      </c>
      <c r="E64" s="13">
        <v>27.98</v>
      </c>
    </row>
    <row r="65" spans="1:5" x14ac:dyDescent="0.25">
      <c r="A65" s="37"/>
      <c r="B65" s="38"/>
      <c r="C65" s="1" t="s">
        <v>58</v>
      </c>
      <c r="D65" s="3" t="s">
        <v>5</v>
      </c>
      <c r="E65" s="13">
        <f>104.92+277.19+11.41+14.27</f>
        <v>407.79</v>
      </c>
    </row>
    <row r="67" spans="1:5" x14ac:dyDescent="0.25">
      <c r="E67" s="15"/>
    </row>
  </sheetData>
  <mergeCells count="15">
    <mergeCell ref="A8:E8"/>
    <mergeCell ref="A13:A65"/>
    <mergeCell ref="B13:B65"/>
    <mergeCell ref="C14:E14"/>
    <mergeCell ref="C20:E20"/>
    <mergeCell ref="C21:E21"/>
    <mergeCell ref="C29:E29"/>
    <mergeCell ref="C35:E35"/>
    <mergeCell ref="C43:E43"/>
    <mergeCell ref="C45:E45"/>
    <mergeCell ref="C47:E47"/>
    <mergeCell ref="C51:E51"/>
    <mergeCell ref="C16:E16"/>
    <mergeCell ref="C18:E18"/>
    <mergeCell ref="C13:E13"/>
  </mergeCells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37"/>
  <sheetViews>
    <sheetView workbookViewId="0">
      <selection activeCell="F7" sqref="F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202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231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92</v>
      </c>
      <c r="B12" s="31" t="s">
        <v>95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x14ac:dyDescent="0.25">
      <c r="A14" s="29"/>
      <c r="B14" s="32"/>
      <c r="C14" s="12"/>
      <c r="D14" s="3"/>
      <c r="E14" s="13"/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2"/>
      <c r="C33" s="1" t="s">
        <v>55</v>
      </c>
      <c r="D33" s="3" t="s">
        <v>5</v>
      </c>
      <c r="E33" s="13">
        <v>305.36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181.92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25328.94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3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66"/>
  <sheetViews>
    <sheetView tabSelected="1"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D1" s="23" t="s">
        <v>220</v>
      </c>
      <c r="E1" s="25"/>
    </row>
    <row r="2" spans="1:5" s="4" customFormat="1" ht="15.75" x14ac:dyDescent="0.25">
      <c r="D2" s="23" t="s">
        <v>200</v>
      </c>
      <c r="E2" s="25"/>
    </row>
    <row r="3" spans="1:5" s="4" customFormat="1" ht="15.75" x14ac:dyDescent="0.25"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123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37" t="s">
        <v>117</v>
      </c>
      <c r="B12" s="39" t="s">
        <v>118</v>
      </c>
      <c r="C12" s="34" t="s">
        <v>0</v>
      </c>
      <c r="D12" s="35"/>
      <c r="E12" s="36"/>
    </row>
    <row r="13" spans="1:5" ht="45" customHeight="1" x14ac:dyDescent="0.25">
      <c r="A13" s="37"/>
      <c r="B13" s="39"/>
      <c r="C13" s="34" t="s">
        <v>1</v>
      </c>
      <c r="D13" s="35"/>
      <c r="E13" s="36"/>
    </row>
    <row r="14" spans="1:5" ht="60" x14ac:dyDescent="0.25">
      <c r="A14" s="37"/>
      <c r="B14" s="39"/>
      <c r="C14" s="12" t="s">
        <v>2</v>
      </c>
      <c r="D14" s="3" t="s">
        <v>3</v>
      </c>
      <c r="E14" s="13">
        <v>3984.04</v>
      </c>
    </row>
    <row r="15" spans="1:5" ht="45" customHeight="1" x14ac:dyDescent="0.25">
      <c r="A15" s="37"/>
      <c r="B15" s="39"/>
      <c r="C15" s="34" t="s">
        <v>4</v>
      </c>
      <c r="D15" s="35"/>
      <c r="E15" s="36"/>
    </row>
    <row r="16" spans="1:5" ht="45" x14ac:dyDescent="0.25">
      <c r="A16" s="37"/>
      <c r="B16" s="39"/>
      <c r="C16" s="12" t="s">
        <v>126</v>
      </c>
      <c r="D16" s="3" t="s">
        <v>5</v>
      </c>
      <c r="E16" s="13"/>
    </row>
    <row r="17" spans="1:5" ht="45" customHeight="1" x14ac:dyDescent="0.25">
      <c r="A17" s="37"/>
      <c r="B17" s="39"/>
      <c r="C17" s="34" t="s">
        <v>6</v>
      </c>
      <c r="D17" s="35"/>
      <c r="E17" s="36"/>
    </row>
    <row r="18" spans="1:5" x14ac:dyDescent="0.25">
      <c r="A18" s="37"/>
      <c r="B18" s="39"/>
      <c r="C18" s="12"/>
      <c r="D18" s="3"/>
      <c r="E18" s="13"/>
    </row>
    <row r="19" spans="1:5" x14ac:dyDescent="0.25">
      <c r="A19" s="37"/>
      <c r="B19" s="39"/>
      <c r="C19" s="34" t="s">
        <v>7</v>
      </c>
      <c r="D19" s="35"/>
      <c r="E19" s="36"/>
    </row>
    <row r="20" spans="1:5" x14ac:dyDescent="0.25">
      <c r="A20" s="37"/>
      <c r="B20" s="39"/>
      <c r="C20" s="34" t="s">
        <v>8</v>
      </c>
      <c r="D20" s="35"/>
      <c r="E20" s="36"/>
    </row>
    <row r="21" spans="1:5" x14ac:dyDescent="0.25">
      <c r="A21" s="37"/>
      <c r="B21" s="39"/>
      <c r="C21" s="12" t="s">
        <v>9</v>
      </c>
      <c r="D21" s="3" t="s">
        <v>10</v>
      </c>
      <c r="E21" s="13">
        <v>5.5393167417504871E-2</v>
      </c>
    </row>
    <row r="22" spans="1:5" x14ac:dyDescent="0.25">
      <c r="A22" s="37"/>
      <c r="B22" s="39"/>
      <c r="C22" s="12" t="s">
        <v>11</v>
      </c>
      <c r="D22" s="3" t="s">
        <v>10</v>
      </c>
      <c r="E22" s="13">
        <v>6.1806101461292437E-2</v>
      </c>
    </row>
    <row r="23" spans="1:5" x14ac:dyDescent="0.25">
      <c r="A23" s="37"/>
      <c r="B23" s="39"/>
      <c r="C23" s="12" t="s">
        <v>12</v>
      </c>
      <c r="D23" s="3" t="s">
        <v>63</v>
      </c>
      <c r="E23" s="13">
        <v>1.5614489003880985</v>
      </c>
    </row>
    <row r="24" spans="1:5" x14ac:dyDescent="0.25">
      <c r="A24" s="37"/>
      <c r="B24" s="39"/>
      <c r="C24" s="12" t="s">
        <v>13</v>
      </c>
      <c r="D24" s="3" t="s">
        <v>14</v>
      </c>
      <c r="E24" s="13">
        <v>0.95384615384615401</v>
      </c>
    </row>
    <row r="25" spans="1:5" x14ac:dyDescent="0.25">
      <c r="A25" s="37"/>
      <c r="B25" s="39"/>
      <c r="C25" s="12" t="s">
        <v>15</v>
      </c>
      <c r="D25" s="3" t="s">
        <v>63</v>
      </c>
      <c r="E25" s="13">
        <v>1.054024255788313</v>
      </c>
    </row>
    <row r="26" spans="1:5" x14ac:dyDescent="0.25">
      <c r="A26" s="37"/>
      <c r="B26" s="39"/>
      <c r="C26" s="12" t="s">
        <v>16</v>
      </c>
      <c r="D26" s="3" t="s">
        <v>63</v>
      </c>
      <c r="E26" s="13">
        <v>0.47093417778783081</v>
      </c>
    </row>
    <row r="27" spans="1:5" x14ac:dyDescent="0.25">
      <c r="A27" s="37"/>
      <c r="B27" s="39"/>
      <c r="C27" s="12" t="s">
        <v>184</v>
      </c>
      <c r="D27" s="3" t="s">
        <v>185</v>
      </c>
      <c r="E27" s="13">
        <v>32.33</v>
      </c>
    </row>
    <row r="28" spans="1:5" ht="45" customHeight="1" x14ac:dyDescent="0.25">
      <c r="A28" s="37"/>
      <c r="B28" s="39"/>
      <c r="C28" s="34" t="s">
        <v>17</v>
      </c>
      <c r="D28" s="35"/>
      <c r="E28" s="36"/>
    </row>
    <row r="29" spans="1:5" x14ac:dyDescent="0.25">
      <c r="A29" s="37"/>
      <c r="B29" s="39"/>
      <c r="C29" s="1" t="s">
        <v>131</v>
      </c>
      <c r="D29" s="3" t="s">
        <v>5</v>
      </c>
      <c r="E29" s="13">
        <v>2.4900000000000002</v>
      </c>
    </row>
    <row r="30" spans="1:5" x14ac:dyDescent="0.25">
      <c r="A30" s="37"/>
      <c r="B30" s="39"/>
      <c r="C30" s="1" t="s">
        <v>18</v>
      </c>
      <c r="D30" s="3" t="s">
        <v>5</v>
      </c>
      <c r="E30" s="13">
        <v>154.38</v>
      </c>
    </row>
    <row r="31" spans="1:5" x14ac:dyDescent="0.25">
      <c r="A31" s="37"/>
      <c r="B31" s="39"/>
      <c r="C31" s="1" t="s">
        <v>20</v>
      </c>
      <c r="D31" s="3" t="s">
        <v>5</v>
      </c>
      <c r="E31" s="13">
        <v>56.4</v>
      </c>
    </row>
    <row r="32" spans="1:5" x14ac:dyDescent="0.25">
      <c r="A32" s="37"/>
      <c r="B32" s="39"/>
      <c r="C32" s="1" t="s">
        <v>21</v>
      </c>
      <c r="D32" s="3" t="s">
        <v>5</v>
      </c>
      <c r="E32" s="13">
        <v>25.87</v>
      </c>
    </row>
    <row r="33" spans="1:5" x14ac:dyDescent="0.25">
      <c r="A33" s="37"/>
      <c r="B33" s="39"/>
      <c r="C33" s="1" t="s">
        <v>25</v>
      </c>
      <c r="D33" s="3" t="s">
        <v>5</v>
      </c>
      <c r="E33" s="13">
        <v>1327.63</v>
      </c>
    </row>
    <row r="34" spans="1:5" ht="45" customHeight="1" x14ac:dyDescent="0.25">
      <c r="A34" s="37"/>
      <c r="B34" s="39"/>
      <c r="C34" s="34" t="s">
        <v>26</v>
      </c>
      <c r="D34" s="35"/>
      <c r="E34" s="36"/>
    </row>
    <row r="35" spans="1:5" x14ac:dyDescent="0.25">
      <c r="A35" s="37"/>
      <c r="B35" s="39"/>
      <c r="C35" s="1" t="s">
        <v>27</v>
      </c>
      <c r="D35" s="3" t="s">
        <v>5</v>
      </c>
      <c r="E35" s="13">
        <v>12.03</v>
      </c>
    </row>
    <row r="36" spans="1:5" x14ac:dyDescent="0.25">
      <c r="A36" s="37"/>
      <c r="B36" s="39"/>
      <c r="C36" s="1" t="s">
        <v>28</v>
      </c>
      <c r="D36" s="3" t="s">
        <v>5</v>
      </c>
      <c r="E36" s="13">
        <v>14.45</v>
      </c>
    </row>
    <row r="37" spans="1:5" x14ac:dyDescent="0.25">
      <c r="A37" s="37"/>
      <c r="B37" s="39"/>
      <c r="C37" s="1" t="s">
        <v>30</v>
      </c>
      <c r="D37" s="3" t="s">
        <v>5</v>
      </c>
      <c r="E37" s="13">
        <f>0.61+30.45</f>
        <v>31.06</v>
      </c>
    </row>
    <row r="38" spans="1:5" x14ac:dyDescent="0.25">
      <c r="A38" s="37"/>
      <c r="B38" s="39"/>
      <c r="C38" s="1" t="s">
        <v>32</v>
      </c>
      <c r="D38" s="3" t="s">
        <v>5</v>
      </c>
      <c r="E38" s="13">
        <v>28.31</v>
      </c>
    </row>
    <row r="39" spans="1:5" x14ac:dyDescent="0.25">
      <c r="A39" s="37"/>
      <c r="B39" s="39"/>
      <c r="C39" s="1" t="s">
        <v>33</v>
      </c>
      <c r="D39" s="3" t="s">
        <v>5</v>
      </c>
      <c r="E39" s="13">
        <v>1.9</v>
      </c>
    </row>
    <row r="40" spans="1:5" x14ac:dyDescent="0.25">
      <c r="A40" s="37"/>
      <c r="B40" s="39"/>
      <c r="C40" s="1" t="s">
        <v>135</v>
      </c>
      <c r="D40" s="3" t="s">
        <v>5</v>
      </c>
      <c r="E40" s="13"/>
    </row>
    <row r="41" spans="1:5" ht="60" x14ac:dyDescent="0.25">
      <c r="A41" s="37"/>
      <c r="B41" s="39"/>
      <c r="C41" s="1" t="s">
        <v>141</v>
      </c>
      <c r="D41" s="3" t="s">
        <v>5</v>
      </c>
      <c r="E41" s="13">
        <f>12.25+1.25</f>
        <v>13.5</v>
      </c>
    </row>
    <row r="42" spans="1:5" ht="45" customHeight="1" x14ac:dyDescent="0.25">
      <c r="A42" s="37"/>
      <c r="B42" s="39"/>
      <c r="C42" s="34" t="s">
        <v>34</v>
      </c>
      <c r="D42" s="35"/>
      <c r="E42" s="36"/>
    </row>
    <row r="43" spans="1:5" x14ac:dyDescent="0.25">
      <c r="A43" s="37"/>
      <c r="B43" s="39"/>
      <c r="C43" s="1" t="s">
        <v>144</v>
      </c>
      <c r="D43" s="3" t="s">
        <v>5</v>
      </c>
      <c r="E43" s="13">
        <v>34.01</v>
      </c>
    </row>
    <row r="44" spans="1:5" ht="45" customHeight="1" x14ac:dyDescent="0.25">
      <c r="A44" s="37"/>
      <c r="B44" s="39"/>
      <c r="C44" s="34" t="s">
        <v>41</v>
      </c>
      <c r="D44" s="35"/>
      <c r="E44" s="36"/>
    </row>
    <row r="45" spans="1:5" x14ac:dyDescent="0.25">
      <c r="A45" s="37"/>
      <c r="B45" s="39"/>
      <c r="C45" s="1" t="s">
        <v>173</v>
      </c>
      <c r="D45" s="3" t="s">
        <v>5</v>
      </c>
      <c r="E45" s="13">
        <v>474.9</v>
      </c>
    </row>
    <row r="46" spans="1:5" ht="45" customHeight="1" x14ac:dyDescent="0.25">
      <c r="A46" s="37"/>
      <c r="B46" s="39"/>
      <c r="C46" s="34" t="s">
        <v>42</v>
      </c>
      <c r="D46" s="35"/>
      <c r="E46" s="36"/>
    </row>
    <row r="47" spans="1:5" x14ac:dyDescent="0.25">
      <c r="A47" s="37"/>
      <c r="B47" s="39"/>
      <c r="C47" s="1" t="s">
        <v>150</v>
      </c>
      <c r="D47" s="3" t="s">
        <v>5</v>
      </c>
      <c r="E47" s="13">
        <v>383.36</v>
      </c>
    </row>
    <row r="48" spans="1:5" x14ac:dyDescent="0.25">
      <c r="A48" s="37"/>
      <c r="B48" s="39"/>
      <c r="C48" s="1" t="s">
        <v>151</v>
      </c>
      <c r="D48" s="3" t="s">
        <v>5</v>
      </c>
      <c r="E48" s="13">
        <v>2969.08</v>
      </c>
    </row>
    <row r="49" spans="1:5" x14ac:dyDescent="0.25">
      <c r="A49" s="37"/>
      <c r="B49" s="39"/>
      <c r="C49" s="1" t="s">
        <v>43</v>
      </c>
      <c r="D49" s="3" t="s">
        <v>5</v>
      </c>
      <c r="E49" s="13">
        <v>3647.91</v>
      </c>
    </row>
    <row r="50" spans="1:5" ht="45" customHeight="1" x14ac:dyDescent="0.25">
      <c r="A50" s="37"/>
      <c r="B50" s="39"/>
      <c r="C50" s="34" t="s">
        <v>44</v>
      </c>
      <c r="D50" s="35"/>
      <c r="E50" s="36"/>
    </row>
    <row r="51" spans="1:5" x14ac:dyDescent="0.25">
      <c r="A51" s="37"/>
      <c r="B51" s="39"/>
      <c r="C51" s="1" t="s">
        <v>45</v>
      </c>
      <c r="D51" s="3" t="s">
        <v>5</v>
      </c>
      <c r="E51" s="13">
        <v>330.86</v>
      </c>
    </row>
    <row r="52" spans="1:5" x14ac:dyDescent="0.25">
      <c r="A52" s="37"/>
      <c r="B52" s="39"/>
      <c r="C52" s="1" t="s">
        <v>198</v>
      </c>
      <c r="D52" s="3" t="s">
        <v>5</v>
      </c>
      <c r="E52" s="13">
        <v>243.16</v>
      </c>
    </row>
    <row r="53" spans="1:5" x14ac:dyDescent="0.25">
      <c r="A53" s="37"/>
      <c r="B53" s="39"/>
      <c r="C53" s="1" t="s">
        <v>48</v>
      </c>
      <c r="D53" s="3" t="s">
        <v>5</v>
      </c>
      <c r="E53" s="13">
        <v>896.41</v>
      </c>
    </row>
    <row r="54" spans="1:5" ht="30" x14ac:dyDescent="0.25">
      <c r="A54" s="37"/>
      <c r="B54" s="39"/>
      <c r="C54" s="1" t="s">
        <v>192</v>
      </c>
      <c r="D54" s="3" t="s">
        <v>5</v>
      </c>
      <c r="E54" s="13">
        <v>12.64</v>
      </c>
    </row>
    <row r="55" spans="1:5" x14ac:dyDescent="0.25">
      <c r="A55" s="37"/>
      <c r="B55" s="39"/>
      <c r="C55" s="1" t="s">
        <v>52</v>
      </c>
      <c r="D55" s="3" t="s">
        <v>5</v>
      </c>
      <c r="E55" s="13">
        <v>564.19000000000005</v>
      </c>
    </row>
    <row r="56" spans="1:5" x14ac:dyDescent="0.25">
      <c r="A56" s="37"/>
      <c r="B56" s="39"/>
      <c r="C56" s="1" t="s">
        <v>177</v>
      </c>
      <c r="D56" s="3" t="s">
        <v>5</v>
      </c>
      <c r="E56" s="13"/>
    </row>
    <row r="57" spans="1:5" ht="14.45" customHeight="1" x14ac:dyDescent="0.25">
      <c r="A57" s="37"/>
      <c r="B57" s="39"/>
      <c r="C57" s="1" t="s">
        <v>193</v>
      </c>
      <c r="D57" s="3" t="s">
        <v>5</v>
      </c>
      <c r="E57" s="13"/>
    </row>
    <row r="58" spans="1:5" ht="30" x14ac:dyDescent="0.25">
      <c r="A58" s="37"/>
      <c r="B58" s="39"/>
      <c r="C58" s="1" t="s">
        <v>194</v>
      </c>
      <c r="D58" s="3" t="s">
        <v>5</v>
      </c>
      <c r="E58" s="13">
        <v>350.88</v>
      </c>
    </row>
    <row r="59" spans="1:5" x14ac:dyDescent="0.25">
      <c r="A59" s="37"/>
      <c r="B59" s="39"/>
      <c r="C59" s="1" t="s">
        <v>55</v>
      </c>
      <c r="D59" s="3" t="s">
        <v>5</v>
      </c>
      <c r="E59" s="13">
        <v>484.99</v>
      </c>
    </row>
    <row r="60" spans="1:5" x14ac:dyDescent="0.25">
      <c r="A60" s="37"/>
      <c r="B60" s="39"/>
      <c r="C60" s="1" t="s">
        <v>178</v>
      </c>
      <c r="D60" s="3" t="s">
        <v>5</v>
      </c>
      <c r="E60" s="13">
        <v>574.54</v>
      </c>
    </row>
    <row r="61" spans="1:5" x14ac:dyDescent="0.25">
      <c r="A61" s="37"/>
      <c r="B61" s="39"/>
      <c r="C61" s="1" t="s">
        <v>179</v>
      </c>
      <c r="D61" s="3" t="s">
        <v>5</v>
      </c>
      <c r="E61" s="13">
        <v>12065.9</v>
      </c>
    </row>
    <row r="62" spans="1:5" x14ac:dyDescent="0.25">
      <c r="A62" s="37"/>
      <c r="B62" s="39"/>
      <c r="C62" s="1" t="s">
        <v>176</v>
      </c>
      <c r="D62" s="3" t="s">
        <v>5</v>
      </c>
      <c r="E62" s="13">
        <v>129.44</v>
      </c>
    </row>
    <row r="63" spans="1:5" x14ac:dyDescent="0.25">
      <c r="A63" s="37"/>
      <c r="B63" s="39"/>
      <c r="C63" s="1" t="s">
        <v>180</v>
      </c>
      <c r="D63" s="3" t="s">
        <v>5</v>
      </c>
      <c r="E63" s="13">
        <v>39.97</v>
      </c>
    </row>
    <row r="64" spans="1:5" x14ac:dyDescent="0.25">
      <c r="A64" s="37"/>
      <c r="B64" s="39"/>
      <c r="C64" s="1" t="s">
        <v>58</v>
      </c>
      <c r="D64" s="3" t="s">
        <v>5</v>
      </c>
      <c r="E64" s="13">
        <f>395.99+149.88+16.31+20.38</f>
        <v>582.55999999999995</v>
      </c>
    </row>
    <row r="66" spans="5:5" x14ac:dyDescent="0.25">
      <c r="E66" s="15"/>
    </row>
  </sheetData>
  <mergeCells count="15">
    <mergeCell ref="A7:E7"/>
    <mergeCell ref="A12:A64"/>
    <mergeCell ref="B12:B64"/>
    <mergeCell ref="C12:E12"/>
    <mergeCell ref="C13:E13"/>
    <mergeCell ref="C19:E19"/>
    <mergeCell ref="C20:E20"/>
    <mergeCell ref="C28:E28"/>
    <mergeCell ref="C34:E34"/>
    <mergeCell ref="C42:E42"/>
    <mergeCell ref="C44:E44"/>
    <mergeCell ref="C46:E46"/>
    <mergeCell ref="C50:E50"/>
    <mergeCell ref="C15:E15"/>
    <mergeCell ref="C17:E17"/>
  </mergeCells>
  <pageMargins left="0.7" right="0.7" top="0.75" bottom="0.75" header="0.3" footer="0.3"/>
  <pageSetup paperSize="9" scale="78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37"/>
  <sheetViews>
    <sheetView workbookViewId="0">
      <selection activeCell="C13" sqref="C13:E13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203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231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92</v>
      </c>
      <c r="B12" s="31" t="s">
        <v>96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x14ac:dyDescent="0.25">
      <c r="A14" s="29"/>
      <c r="B14" s="32"/>
      <c r="C14" s="12"/>
      <c r="D14" s="3"/>
      <c r="E14" s="13"/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2"/>
      <c r="C33" s="1" t="s">
        <v>55</v>
      </c>
      <c r="D33" s="3" t="s">
        <v>5</v>
      </c>
      <c r="E33" s="13">
        <v>310.12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184.76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25388.16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35"/>
  <sheetViews>
    <sheetView workbookViewId="0">
      <selection activeCell="D10" sqref="D10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204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92</v>
      </c>
      <c r="B12" s="31" t="s">
        <v>97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x14ac:dyDescent="0.25">
      <c r="A14" s="29"/>
      <c r="B14" s="32"/>
      <c r="C14" s="12"/>
      <c r="D14" s="3"/>
      <c r="E14" s="13"/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2"/>
      <c r="C33" s="1" t="s">
        <v>55</v>
      </c>
      <c r="D33" s="3" t="s">
        <v>5</v>
      </c>
      <c r="E33" s="13">
        <v>310.20999999999998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184.81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37274.49</v>
      </c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37"/>
  <sheetViews>
    <sheetView workbookViewId="0">
      <selection activeCell="C10" sqref="C10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205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5.25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92</v>
      </c>
      <c r="B12" s="31" t="s">
        <v>98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x14ac:dyDescent="0.25">
      <c r="A14" s="29"/>
      <c r="B14" s="32"/>
      <c r="C14" s="12"/>
      <c r="D14" s="3"/>
      <c r="E14" s="13"/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2"/>
      <c r="C33" s="1" t="s">
        <v>55</v>
      </c>
      <c r="D33" s="3" t="s">
        <v>5</v>
      </c>
      <c r="E33" s="13">
        <v>309.43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184.35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37339.32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E37"/>
  <sheetViews>
    <sheetView workbookViewId="0">
      <selection activeCell="D6" sqref="D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206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7" t="s">
        <v>93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92</v>
      </c>
      <c r="B12" s="31" t="s">
        <v>99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x14ac:dyDescent="0.25">
      <c r="A14" s="29"/>
      <c r="B14" s="32"/>
      <c r="C14" s="12"/>
      <c r="D14" s="3"/>
      <c r="E14" s="13"/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x14ac:dyDescent="0.25">
      <c r="A16" s="29"/>
      <c r="B16" s="32"/>
      <c r="C16" s="12"/>
      <c r="D16" s="3"/>
      <c r="E16" s="13"/>
    </row>
    <row r="17" spans="1:5" ht="45" customHeight="1" x14ac:dyDescent="0.25">
      <c r="A17" s="29"/>
      <c r="B17" s="32"/>
      <c r="C17" s="34" t="s">
        <v>6</v>
      </c>
      <c r="D17" s="35"/>
      <c r="E17" s="36"/>
    </row>
    <row r="18" spans="1:5" x14ac:dyDescent="0.25">
      <c r="A18" s="29"/>
      <c r="B18" s="32"/>
      <c r="C18" s="12"/>
      <c r="D18" s="3"/>
      <c r="E18" s="13"/>
    </row>
    <row r="19" spans="1:5" ht="45" customHeight="1" x14ac:dyDescent="0.25">
      <c r="A19" s="29"/>
      <c r="B19" s="32"/>
      <c r="C19" s="34" t="s">
        <v>7</v>
      </c>
      <c r="D19" s="35"/>
      <c r="E19" s="36"/>
    </row>
    <row r="20" spans="1:5" ht="45" customHeight="1" x14ac:dyDescent="0.25">
      <c r="A20" s="29"/>
      <c r="B20" s="32"/>
      <c r="C20" s="34" t="s">
        <v>8</v>
      </c>
      <c r="D20" s="35"/>
      <c r="E20" s="36"/>
    </row>
    <row r="21" spans="1:5" x14ac:dyDescent="0.25">
      <c r="A21" s="29"/>
      <c r="B21" s="32"/>
      <c r="C21" s="12"/>
      <c r="D21" s="3"/>
      <c r="E21" s="13"/>
    </row>
    <row r="22" spans="1:5" ht="45" customHeight="1" x14ac:dyDescent="0.25">
      <c r="A22" s="29"/>
      <c r="B22" s="32"/>
      <c r="C22" s="34" t="s">
        <v>17</v>
      </c>
      <c r="D22" s="35"/>
      <c r="E22" s="36"/>
    </row>
    <row r="23" spans="1:5" x14ac:dyDescent="0.25">
      <c r="A23" s="29"/>
      <c r="B23" s="32"/>
      <c r="C23" s="1"/>
      <c r="D23" s="3"/>
      <c r="E23" s="13"/>
    </row>
    <row r="24" spans="1:5" ht="45" customHeight="1" x14ac:dyDescent="0.25">
      <c r="A24" s="29"/>
      <c r="B24" s="32"/>
      <c r="C24" s="34" t="s">
        <v>26</v>
      </c>
      <c r="D24" s="35"/>
      <c r="E24" s="36"/>
    </row>
    <row r="25" spans="1:5" x14ac:dyDescent="0.25">
      <c r="A25" s="29"/>
      <c r="B25" s="32"/>
      <c r="C25" s="1"/>
      <c r="D25" s="3"/>
      <c r="E25" s="13"/>
    </row>
    <row r="26" spans="1:5" ht="45" customHeight="1" x14ac:dyDescent="0.25">
      <c r="A26" s="29"/>
      <c r="B26" s="32"/>
      <c r="C26" s="34" t="s">
        <v>34</v>
      </c>
      <c r="D26" s="35"/>
      <c r="E26" s="36"/>
    </row>
    <row r="27" spans="1:5" x14ac:dyDescent="0.25">
      <c r="A27" s="29"/>
      <c r="B27" s="32"/>
      <c r="C27" s="1"/>
      <c r="D27" s="3"/>
      <c r="E27" s="13"/>
    </row>
    <row r="28" spans="1:5" ht="45" customHeight="1" x14ac:dyDescent="0.25">
      <c r="A28" s="29"/>
      <c r="B28" s="32"/>
      <c r="C28" s="34" t="s">
        <v>41</v>
      </c>
      <c r="D28" s="35"/>
      <c r="E28" s="36"/>
    </row>
    <row r="29" spans="1:5" x14ac:dyDescent="0.25">
      <c r="A29" s="29"/>
      <c r="B29" s="32"/>
      <c r="C29" s="1"/>
      <c r="D29" s="3"/>
      <c r="E29" s="13"/>
    </row>
    <row r="30" spans="1:5" ht="45" customHeight="1" x14ac:dyDescent="0.25">
      <c r="A30" s="29"/>
      <c r="B30" s="32"/>
      <c r="C30" s="34" t="s">
        <v>42</v>
      </c>
      <c r="D30" s="35"/>
      <c r="E30" s="36"/>
    </row>
    <row r="31" spans="1:5" x14ac:dyDescent="0.25">
      <c r="A31" s="29"/>
      <c r="B31" s="32"/>
      <c r="C31" s="1"/>
      <c r="D31" s="3"/>
      <c r="E31" s="13"/>
    </row>
    <row r="32" spans="1:5" ht="45" customHeight="1" x14ac:dyDescent="0.25">
      <c r="A32" s="29"/>
      <c r="B32" s="32"/>
      <c r="C32" s="34" t="s">
        <v>44</v>
      </c>
      <c r="D32" s="35"/>
      <c r="E32" s="36"/>
    </row>
    <row r="33" spans="1:5" x14ac:dyDescent="0.25">
      <c r="A33" s="29"/>
      <c r="B33" s="32"/>
      <c r="C33" s="1" t="s">
        <v>55</v>
      </c>
      <c r="D33" s="3" t="s">
        <v>5</v>
      </c>
      <c r="E33" s="13">
        <v>310.13</v>
      </c>
    </row>
    <row r="34" spans="1:5" x14ac:dyDescent="0.25">
      <c r="A34" s="29"/>
      <c r="B34" s="32"/>
      <c r="C34" s="1" t="s">
        <v>56</v>
      </c>
      <c r="D34" s="3" t="s">
        <v>5</v>
      </c>
      <c r="E34" s="13">
        <v>184.76</v>
      </c>
    </row>
    <row r="35" spans="1:5" x14ac:dyDescent="0.25">
      <c r="A35" s="30"/>
      <c r="B35" s="33"/>
      <c r="C35" s="1" t="s">
        <v>70</v>
      </c>
      <c r="D35" s="3" t="s">
        <v>5</v>
      </c>
      <c r="E35" s="13">
        <v>37375.910000000003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4488188976377963" right="0.59055118110236227" top="0.78740157480314965" bottom="0.78740157480314965" header="0.31496062992125984" footer="0.31496062992125984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F97"/>
  <sheetViews>
    <sheetView workbookViewId="0">
      <selection activeCell="A7" sqref="A7:E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6" width="10" style="14" bestFit="1" customWidth="1"/>
    <col min="7" max="16384" width="9.140625" style="14"/>
  </cols>
  <sheetData>
    <row r="1" spans="1:5" s="4" customFormat="1" ht="15.75" x14ac:dyDescent="0.25">
      <c r="C1" s="5"/>
      <c r="D1" s="23" t="s">
        <v>207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7" t="s">
        <v>94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8" t="s">
        <v>196</v>
      </c>
      <c r="B12" s="31" t="s">
        <v>100</v>
      </c>
      <c r="C12" s="34" t="s">
        <v>0</v>
      </c>
      <c r="D12" s="35"/>
      <c r="E12" s="36"/>
    </row>
    <row r="13" spans="1:5" ht="45" customHeight="1" x14ac:dyDescent="0.25">
      <c r="A13" s="29"/>
      <c r="B13" s="32"/>
      <c r="C13" s="34" t="s">
        <v>1</v>
      </c>
      <c r="D13" s="35"/>
      <c r="E13" s="36"/>
    </row>
    <row r="14" spans="1:5" ht="60" x14ac:dyDescent="0.25">
      <c r="A14" s="29"/>
      <c r="B14" s="32"/>
      <c r="C14" s="12" t="s">
        <v>2</v>
      </c>
      <c r="D14" s="3" t="s">
        <v>3</v>
      </c>
      <c r="E14" s="13">
        <v>81116.399999999994</v>
      </c>
    </row>
    <row r="15" spans="1:5" ht="45" customHeight="1" x14ac:dyDescent="0.25">
      <c r="A15" s="29"/>
      <c r="B15" s="32"/>
      <c r="C15" s="34" t="s">
        <v>4</v>
      </c>
      <c r="D15" s="35"/>
      <c r="E15" s="36"/>
    </row>
    <row r="16" spans="1:5" ht="30" x14ac:dyDescent="0.25">
      <c r="A16" s="29"/>
      <c r="B16" s="32"/>
      <c r="C16" s="12" t="s">
        <v>71</v>
      </c>
      <c r="D16" s="3" t="s">
        <v>5</v>
      </c>
      <c r="E16" s="13">
        <v>223.66</v>
      </c>
    </row>
    <row r="17" spans="1:5" ht="60" x14ac:dyDescent="0.25">
      <c r="A17" s="29"/>
      <c r="B17" s="32"/>
      <c r="C17" s="12" t="s">
        <v>72</v>
      </c>
      <c r="D17" s="3" t="s">
        <v>5</v>
      </c>
      <c r="E17" s="13">
        <v>1.77</v>
      </c>
    </row>
    <row r="18" spans="1:5" ht="60" x14ac:dyDescent="0.25">
      <c r="A18" s="29"/>
      <c r="B18" s="32"/>
      <c r="C18" s="12" t="s">
        <v>221</v>
      </c>
      <c r="D18" s="3" t="s">
        <v>5</v>
      </c>
      <c r="E18" s="13">
        <v>58.39</v>
      </c>
    </row>
    <row r="19" spans="1:5" x14ac:dyDescent="0.25">
      <c r="A19" s="29"/>
      <c r="B19" s="32"/>
      <c r="C19" s="12" t="s">
        <v>73</v>
      </c>
      <c r="D19" s="3" t="s">
        <v>5</v>
      </c>
      <c r="E19" s="13">
        <v>192.67</v>
      </c>
    </row>
    <row r="20" spans="1:5" ht="45" x14ac:dyDescent="0.25">
      <c r="A20" s="29"/>
      <c r="B20" s="32"/>
      <c r="C20" s="12" t="s">
        <v>74</v>
      </c>
      <c r="D20" s="3" t="s">
        <v>5</v>
      </c>
      <c r="E20" s="13">
        <v>0</v>
      </c>
    </row>
    <row r="21" spans="1:5" ht="45" customHeight="1" x14ac:dyDescent="0.25">
      <c r="A21" s="29"/>
      <c r="B21" s="32"/>
      <c r="C21" s="34" t="s">
        <v>6</v>
      </c>
      <c r="D21" s="35"/>
      <c r="E21" s="36"/>
    </row>
    <row r="22" spans="1:5" x14ac:dyDescent="0.25">
      <c r="A22" s="29"/>
      <c r="B22" s="32"/>
      <c r="C22" s="12"/>
      <c r="D22" s="3"/>
      <c r="E22" s="13"/>
    </row>
    <row r="23" spans="1:5" ht="45" customHeight="1" x14ac:dyDescent="0.25">
      <c r="A23" s="29"/>
      <c r="B23" s="32"/>
      <c r="C23" s="34" t="s">
        <v>7</v>
      </c>
      <c r="D23" s="35"/>
      <c r="E23" s="36"/>
    </row>
    <row r="24" spans="1:5" ht="45" customHeight="1" x14ac:dyDescent="0.25">
      <c r="A24" s="29"/>
      <c r="B24" s="32"/>
      <c r="C24" s="34" t="s">
        <v>8</v>
      </c>
      <c r="D24" s="35"/>
      <c r="E24" s="36"/>
    </row>
    <row r="25" spans="1:5" x14ac:dyDescent="0.25">
      <c r="A25" s="29"/>
      <c r="B25" s="32"/>
      <c r="C25" s="12" t="s">
        <v>9</v>
      </c>
      <c r="D25" s="3" t="s">
        <v>10</v>
      </c>
      <c r="E25" s="16">
        <v>3.5512882241190722</v>
      </c>
    </row>
    <row r="26" spans="1:5" x14ac:dyDescent="0.25">
      <c r="A26" s="29"/>
      <c r="B26" s="32"/>
      <c r="C26" s="12" t="s">
        <v>11</v>
      </c>
      <c r="D26" s="3" t="s">
        <v>10</v>
      </c>
      <c r="E26" s="13">
        <v>0.47993006522762421</v>
      </c>
    </row>
    <row r="27" spans="1:5" x14ac:dyDescent="0.25">
      <c r="A27" s="29"/>
      <c r="B27" s="32"/>
      <c r="C27" s="12" t="s">
        <v>12</v>
      </c>
      <c r="D27" s="3" t="s">
        <v>63</v>
      </c>
      <c r="E27" s="16">
        <v>8.2327152508265069</v>
      </c>
    </row>
    <row r="28" spans="1:5" x14ac:dyDescent="0.25">
      <c r="A28" s="29"/>
      <c r="B28" s="32"/>
      <c r="C28" s="12" t="s">
        <v>13</v>
      </c>
      <c r="D28" s="3" t="s">
        <v>14</v>
      </c>
      <c r="E28" s="16">
        <v>313.93456790123457</v>
      </c>
    </row>
    <row r="29" spans="1:5" ht="15" customHeight="1" x14ac:dyDescent="0.25">
      <c r="A29" s="29"/>
      <c r="B29" s="32"/>
      <c r="C29" s="12" t="s">
        <v>15</v>
      </c>
      <c r="D29" s="3" t="s">
        <v>63</v>
      </c>
      <c r="E29" s="13">
        <v>10.864773685690187</v>
      </c>
    </row>
    <row r="30" spans="1:5" x14ac:dyDescent="0.25">
      <c r="A30" s="29"/>
      <c r="B30" s="32"/>
      <c r="C30" s="12" t="s">
        <v>16</v>
      </c>
      <c r="D30" s="3" t="s">
        <v>63</v>
      </c>
      <c r="E30" s="13">
        <v>18.953406593406594</v>
      </c>
    </row>
    <row r="31" spans="1:5" x14ac:dyDescent="0.25">
      <c r="A31" s="29"/>
      <c r="B31" s="32"/>
      <c r="C31" s="12" t="s">
        <v>102</v>
      </c>
      <c r="D31" s="3" t="s">
        <v>5</v>
      </c>
      <c r="E31" s="13">
        <v>1275.6300000000001</v>
      </c>
    </row>
    <row r="32" spans="1:5" ht="45" customHeight="1" x14ac:dyDescent="0.25">
      <c r="A32" s="29"/>
      <c r="B32" s="32"/>
      <c r="C32" s="34" t="s">
        <v>17</v>
      </c>
      <c r="D32" s="35"/>
      <c r="E32" s="36"/>
    </row>
    <row r="33" spans="1:5" x14ac:dyDescent="0.25">
      <c r="A33" s="29"/>
      <c r="B33" s="32"/>
      <c r="C33" s="12" t="s">
        <v>18</v>
      </c>
      <c r="D33" s="3" t="s">
        <v>5</v>
      </c>
      <c r="E33" s="13">
        <v>78.62</v>
      </c>
    </row>
    <row r="34" spans="1:5" x14ac:dyDescent="0.25">
      <c r="A34" s="29"/>
      <c r="B34" s="32"/>
      <c r="C34" s="12" t="s">
        <v>19</v>
      </c>
      <c r="D34" s="3" t="s">
        <v>5</v>
      </c>
      <c r="E34" s="13">
        <v>70.819999999999993</v>
      </c>
    </row>
    <row r="35" spans="1:5" x14ac:dyDescent="0.25">
      <c r="A35" s="29"/>
      <c r="B35" s="32"/>
      <c r="C35" s="12" t="s">
        <v>20</v>
      </c>
      <c r="D35" s="3" t="s">
        <v>5</v>
      </c>
      <c r="E35" s="13">
        <v>276.97000000000003</v>
      </c>
    </row>
    <row r="36" spans="1:5" x14ac:dyDescent="0.25">
      <c r="A36" s="29"/>
      <c r="B36" s="32"/>
      <c r="C36" s="12" t="s">
        <v>21</v>
      </c>
      <c r="D36" s="3" t="s">
        <v>5</v>
      </c>
      <c r="E36" s="13">
        <v>400.69</v>
      </c>
    </row>
    <row r="37" spans="1:5" x14ac:dyDescent="0.25">
      <c r="A37" s="29"/>
      <c r="B37" s="32"/>
      <c r="C37" s="1" t="s">
        <v>22</v>
      </c>
      <c r="D37" s="3" t="s">
        <v>5</v>
      </c>
      <c r="E37" s="13">
        <v>62.51</v>
      </c>
    </row>
    <row r="38" spans="1:5" x14ac:dyDescent="0.25">
      <c r="A38" s="29"/>
      <c r="B38" s="32"/>
      <c r="C38" s="1" t="s">
        <v>23</v>
      </c>
      <c r="D38" s="3" t="s">
        <v>5</v>
      </c>
      <c r="E38" s="13">
        <v>131.6</v>
      </c>
    </row>
    <row r="39" spans="1:5" x14ac:dyDescent="0.25">
      <c r="A39" s="29"/>
      <c r="B39" s="32"/>
      <c r="C39" s="1" t="s">
        <v>24</v>
      </c>
      <c r="D39" s="3" t="s">
        <v>5</v>
      </c>
      <c r="E39" s="13">
        <v>69.86</v>
      </c>
    </row>
    <row r="40" spans="1:5" x14ac:dyDescent="0.25">
      <c r="A40" s="29"/>
      <c r="B40" s="32"/>
      <c r="C40" s="1" t="s">
        <v>25</v>
      </c>
      <c r="D40" s="3" t="s">
        <v>5</v>
      </c>
      <c r="E40" s="13">
        <v>232.92</v>
      </c>
    </row>
    <row r="41" spans="1:5" s="11" customFormat="1" ht="45" customHeight="1" x14ac:dyDescent="0.25">
      <c r="A41" s="29"/>
      <c r="B41" s="32"/>
      <c r="C41" s="34" t="s">
        <v>26</v>
      </c>
      <c r="D41" s="35"/>
      <c r="E41" s="36"/>
    </row>
    <row r="42" spans="1:5" x14ac:dyDescent="0.25">
      <c r="A42" s="29"/>
      <c r="B42" s="32"/>
      <c r="C42" s="1" t="s">
        <v>27</v>
      </c>
      <c r="D42" s="3" t="s">
        <v>5</v>
      </c>
      <c r="E42" s="13">
        <v>27.4</v>
      </c>
    </row>
    <row r="43" spans="1:5" x14ac:dyDescent="0.25">
      <c r="A43" s="29"/>
      <c r="B43" s="32"/>
      <c r="C43" s="1" t="s">
        <v>28</v>
      </c>
      <c r="D43" s="3" t="s">
        <v>5</v>
      </c>
      <c r="E43" s="13">
        <v>45.07</v>
      </c>
    </row>
    <row r="44" spans="1:5" x14ac:dyDescent="0.25">
      <c r="A44" s="29"/>
      <c r="B44" s="32"/>
      <c r="C44" s="1" t="s">
        <v>75</v>
      </c>
      <c r="D44" s="3" t="s">
        <v>5</v>
      </c>
      <c r="E44" s="13">
        <v>28.69</v>
      </c>
    </row>
    <row r="45" spans="1:5" x14ac:dyDescent="0.25">
      <c r="A45" s="29"/>
      <c r="B45" s="32"/>
      <c r="C45" s="1" t="s">
        <v>29</v>
      </c>
      <c r="D45" s="3" t="s">
        <v>5</v>
      </c>
      <c r="E45" s="13">
        <v>124.33</v>
      </c>
    </row>
    <row r="46" spans="1:5" x14ac:dyDescent="0.25">
      <c r="A46" s="29"/>
      <c r="B46" s="32"/>
      <c r="C46" s="1" t="s">
        <v>76</v>
      </c>
      <c r="D46" s="3" t="s">
        <v>5</v>
      </c>
      <c r="E46" s="13">
        <v>12.82</v>
      </c>
    </row>
    <row r="47" spans="1:5" x14ac:dyDescent="0.25">
      <c r="A47" s="29"/>
      <c r="B47" s="32"/>
      <c r="C47" s="1" t="s">
        <v>77</v>
      </c>
      <c r="D47" s="3" t="s">
        <v>5</v>
      </c>
      <c r="E47" s="13">
        <v>7.96</v>
      </c>
    </row>
    <row r="48" spans="1:5" x14ac:dyDescent="0.25">
      <c r="A48" s="29"/>
      <c r="B48" s="32"/>
      <c r="C48" s="1" t="s">
        <v>30</v>
      </c>
      <c r="D48" s="3" t="s">
        <v>5</v>
      </c>
      <c r="E48" s="13">
        <v>151.30000000000001</v>
      </c>
    </row>
    <row r="49" spans="1:5" x14ac:dyDescent="0.25">
      <c r="A49" s="29"/>
      <c r="B49" s="32"/>
      <c r="C49" s="1" t="s">
        <v>31</v>
      </c>
      <c r="D49" s="3" t="s">
        <v>5</v>
      </c>
      <c r="E49" s="13">
        <v>8.65</v>
      </c>
    </row>
    <row r="50" spans="1:5" x14ac:dyDescent="0.25">
      <c r="A50" s="29"/>
      <c r="B50" s="32"/>
      <c r="C50" s="1" t="s">
        <v>32</v>
      </c>
      <c r="D50" s="3" t="s">
        <v>5</v>
      </c>
      <c r="E50" s="13">
        <v>149.24</v>
      </c>
    </row>
    <row r="51" spans="1:5" x14ac:dyDescent="0.25">
      <c r="A51" s="29"/>
      <c r="B51" s="32"/>
      <c r="C51" s="1" t="s">
        <v>33</v>
      </c>
      <c r="D51" s="3" t="s">
        <v>5</v>
      </c>
      <c r="E51" s="13">
        <v>162.75</v>
      </c>
    </row>
    <row r="52" spans="1:5" x14ac:dyDescent="0.25">
      <c r="A52" s="29"/>
      <c r="B52" s="32"/>
      <c r="C52" s="1" t="s">
        <v>78</v>
      </c>
      <c r="D52" s="3" t="s">
        <v>5</v>
      </c>
      <c r="E52" s="13">
        <v>8099.32</v>
      </c>
    </row>
    <row r="53" spans="1:5" ht="45" x14ac:dyDescent="0.25">
      <c r="A53" s="29"/>
      <c r="B53" s="32"/>
      <c r="C53" s="1" t="s">
        <v>79</v>
      </c>
      <c r="D53" s="3" t="s">
        <v>5</v>
      </c>
      <c r="E53" s="13">
        <v>26.71</v>
      </c>
    </row>
    <row r="54" spans="1:5" ht="30" x14ac:dyDescent="0.25">
      <c r="A54" s="29"/>
      <c r="B54" s="32"/>
      <c r="C54" s="1" t="s">
        <v>80</v>
      </c>
      <c r="D54" s="3" t="s">
        <v>5</v>
      </c>
      <c r="E54" s="13">
        <v>80.87</v>
      </c>
    </row>
    <row r="55" spans="1:5" ht="60" x14ac:dyDescent="0.25">
      <c r="A55" s="29"/>
      <c r="B55" s="32"/>
      <c r="C55" s="1" t="s">
        <v>81</v>
      </c>
      <c r="D55" s="3" t="s">
        <v>5</v>
      </c>
      <c r="E55" s="13">
        <v>347.81</v>
      </c>
    </row>
    <row r="56" spans="1:5" s="11" customFormat="1" ht="45" customHeight="1" x14ac:dyDescent="0.25">
      <c r="A56" s="29"/>
      <c r="B56" s="32"/>
      <c r="C56" s="34" t="s">
        <v>34</v>
      </c>
      <c r="D56" s="35"/>
      <c r="E56" s="36"/>
    </row>
    <row r="57" spans="1:5" x14ac:dyDescent="0.25">
      <c r="A57" s="29"/>
      <c r="B57" s="32"/>
      <c r="C57" s="1" t="s">
        <v>35</v>
      </c>
      <c r="D57" s="3" t="s">
        <v>5</v>
      </c>
      <c r="E57" s="13">
        <v>71.64</v>
      </c>
    </row>
    <row r="58" spans="1:5" x14ac:dyDescent="0.25">
      <c r="A58" s="29"/>
      <c r="B58" s="32"/>
      <c r="C58" s="1" t="s">
        <v>36</v>
      </c>
      <c r="D58" s="3" t="s">
        <v>5</v>
      </c>
      <c r="E58" s="13">
        <v>0.48</v>
      </c>
    </row>
    <row r="59" spans="1:5" x14ac:dyDescent="0.25">
      <c r="A59" s="29"/>
      <c r="B59" s="32"/>
      <c r="C59" s="1" t="s">
        <v>37</v>
      </c>
      <c r="D59" s="3" t="s">
        <v>5</v>
      </c>
      <c r="E59" s="13">
        <v>27.43</v>
      </c>
    </row>
    <row r="60" spans="1:5" x14ac:dyDescent="0.25">
      <c r="A60" s="29"/>
      <c r="B60" s="32"/>
      <c r="C60" s="1" t="s">
        <v>38</v>
      </c>
      <c r="D60" s="3" t="s">
        <v>5</v>
      </c>
      <c r="E60" s="13">
        <v>99.28</v>
      </c>
    </row>
    <row r="61" spans="1:5" x14ac:dyDescent="0.25">
      <c r="A61" s="29"/>
      <c r="B61" s="32"/>
      <c r="C61" s="1" t="s">
        <v>39</v>
      </c>
      <c r="D61" s="3" t="s">
        <v>5</v>
      </c>
      <c r="E61" s="13">
        <v>3.97</v>
      </c>
    </row>
    <row r="62" spans="1:5" x14ac:dyDescent="0.25">
      <c r="A62" s="29"/>
      <c r="B62" s="32"/>
      <c r="C62" s="1" t="s">
        <v>40</v>
      </c>
      <c r="D62" s="3" t="s">
        <v>5</v>
      </c>
      <c r="E62" s="13">
        <v>0.33</v>
      </c>
    </row>
    <row r="63" spans="1:5" s="11" customFormat="1" ht="45" customHeight="1" x14ac:dyDescent="0.25">
      <c r="A63" s="29"/>
      <c r="B63" s="32"/>
      <c r="C63" s="34" t="s">
        <v>41</v>
      </c>
      <c r="D63" s="35"/>
      <c r="E63" s="36"/>
    </row>
    <row r="64" spans="1:5" x14ac:dyDescent="0.25">
      <c r="A64" s="29"/>
      <c r="B64" s="32"/>
      <c r="C64" s="1" t="s">
        <v>82</v>
      </c>
      <c r="D64" s="3" t="s">
        <v>5</v>
      </c>
      <c r="E64" s="13"/>
    </row>
    <row r="65" spans="1:5" s="11" customFormat="1" ht="45" customHeight="1" x14ac:dyDescent="0.25">
      <c r="A65" s="29"/>
      <c r="B65" s="32"/>
      <c r="C65" s="34" t="s">
        <v>42</v>
      </c>
      <c r="D65" s="35"/>
      <c r="E65" s="36"/>
    </row>
    <row r="66" spans="1:5" x14ac:dyDescent="0.25">
      <c r="A66" s="29"/>
      <c r="B66" s="32"/>
      <c r="C66" s="1" t="s">
        <v>83</v>
      </c>
      <c r="D66" s="3" t="s">
        <v>5</v>
      </c>
      <c r="E66" s="13">
        <v>41466.92</v>
      </c>
    </row>
    <row r="67" spans="1:5" x14ac:dyDescent="0.25">
      <c r="A67" s="29"/>
      <c r="B67" s="32"/>
      <c r="C67" s="1" t="s">
        <v>43</v>
      </c>
      <c r="D67" s="3" t="s">
        <v>5</v>
      </c>
      <c r="E67" s="13">
        <v>23007.96</v>
      </c>
    </row>
    <row r="68" spans="1:5" s="11" customFormat="1" ht="45" customHeight="1" x14ac:dyDescent="0.25">
      <c r="A68" s="29"/>
      <c r="B68" s="32"/>
      <c r="C68" s="34" t="s">
        <v>44</v>
      </c>
      <c r="D68" s="35"/>
      <c r="E68" s="36"/>
    </row>
    <row r="69" spans="1:5" x14ac:dyDescent="0.25">
      <c r="A69" s="29"/>
      <c r="B69" s="32"/>
      <c r="C69" s="2" t="s">
        <v>45</v>
      </c>
      <c r="D69" s="3" t="s">
        <v>5</v>
      </c>
      <c r="E69" s="13">
        <v>438.44</v>
      </c>
    </row>
    <row r="70" spans="1:5" x14ac:dyDescent="0.25">
      <c r="A70" s="29"/>
      <c r="B70" s="32"/>
      <c r="C70" s="2" t="s">
        <v>46</v>
      </c>
      <c r="D70" s="3" t="s">
        <v>5</v>
      </c>
      <c r="E70" s="13">
        <v>22.18</v>
      </c>
    </row>
    <row r="71" spans="1:5" x14ac:dyDescent="0.25">
      <c r="A71" s="29"/>
      <c r="B71" s="32"/>
      <c r="C71" s="1" t="s">
        <v>47</v>
      </c>
      <c r="D71" s="3" t="s">
        <v>5</v>
      </c>
      <c r="E71" s="13">
        <v>66.16</v>
      </c>
    </row>
    <row r="72" spans="1:5" x14ac:dyDescent="0.25">
      <c r="A72" s="29"/>
      <c r="B72" s="32"/>
      <c r="C72" s="1" t="s">
        <v>48</v>
      </c>
      <c r="D72" s="3" t="s">
        <v>5</v>
      </c>
      <c r="E72" s="13">
        <v>190.19</v>
      </c>
    </row>
    <row r="73" spans="1:5" x14ac:dyDescent="0.25">
      <c r="A73" s="29"/>
      <c r="B73" s="32"/>
      <c r="C73" s="1" t="s">
        <v>49</v>
      </c>
      <c r="D73" s="3" t="s">
        <v>5</v>
      </c>
      <c r="E73" s="13">
        <v>217.23</v>
      </c>
    </row>
    <row r="74" spans="1:5" x14ac:dyDescent="0.25">
      <c r="A74" s="29"/>
      <c r="B74" s="32"/>
      <c r="C74" s="1" t="s">
        <v>50</v>
      </c>
      <c r="D74" s="3" t="s">
        <v>5</v>
      </c>
      <c r="E74" s="13">
        <v>31.7</v>
      </c>
    </row>
    <row r="75" spans="1:5" ht="30" x14ac:dyDescent="0.25">
      <c r="A75" s="29"/>
      <c r="B75" s="32"/>
      <c r="C75" s="1" t="s">
        <v>51</v>
      </c>
      <c r="D75" s="3" t="s">
        <v>5</v>
      </c>
      <c r="E75" s="13">
        <v>29.92</v>
      </c>
    </row>
    <row r="76" spans="1:5" x14ac:dyDescent="0.25">
      <c r="A76" s="29"/>
      <c r="B76" s="32"/>
      <c r="C76" s="1" t="s">
        <v>52</v>
      </c>
      <c r="D76" s="3" t="s">
        <v>5</v>
      </c>
      <c r="E76" s="13">
        <v>1030.2</v>
      </c>
    </row>
    <row r="77" spans="1:5" x14ac:dyDescent="0.25">
      <c r="A77" s="29"/>
      <c r="B77" s="32"/>
      <c r="C77" s="1" t="s">
        <v>54</v>
      </c>
      <c r="D77" s="3" t="s">
        <v>5</v>
      </c>
      <c r="E77" s="13">
        <v>2.65</v>
      </c>
    </row>
    <row r="78" spans="1:5" x14ac:dyDescent="0.25">
      <c r="A78" s="29"/>
      <c r="B78" s="32"/>
      <c r="C78" s="1" t="s">
        <v>84</v>
      </c>
      <c r="D78" s="3" t="s">
        <v>5</v>
      </c>
      <c r="E78" s="13">
        <v>27.85</v>
      </c>
    </row>
    <row r="79" spans="1:5" ht="30" x14ac:dyDescent="0.25">
      <c r="A79" s="29"/>
      <c r="B79" s="32"/>
      <c r="C79" s="1" t="s">
        <v>53</v>
      </c>
      <c r="D79" s="3" t="s">
        <v>5</v>
      </c>
      <c r="E79" s="13">
        <v>19.329999999999998</v>
      </c>
    </row>
    <row r="80" spans="1:5" ht="30" x14ac:dyDescent="0.25">
      <c r="A80" s="29"/>
      <c r="B80" s="32"/>
      <c r="C80" s="1" t="s">
        <v>85</v>
      </c>
      <c r="D80" s="3" t="s">
        <v>5</v>
      </c>
      <c r="E80" s="13">
        <v>9.26</v>
      </c>
    </row>
    <row r="81" spans="1:5" x14ac:dyDescent="0.25">
      <c r="A81" s="29"/>
      <c r="B81" s="32"/>
      <c r="C81" s="1" t="s">
        <v>55</v>
      </c>
      <c r="D81" s="3" t="s">
        <v>5</v>
      </c>
      <c r="E81" s="13">
        <v>980.32</v>
      </c>
    </row>
    <row r="82" spans="1:5" ht="30" x14ac:dyDescent="0.25">
      <c r="A82" s="29"/>
      <c r="B82" s="32"/>
      <c r="C82" s="1" t="s">
        <v>69</v>
      </c>
      <c r="D82" s="3" t="s">
        <v>5</v>
      </c>
      <c r="E82" s="13">
        <v>80.08</v>
      </c>
    </row>
    <row r="83" spans="1:5" x14ac:dyDescent="0.25">
      <c r="A83" s="29"/>
      <c r="B83" s="32"/>
      <c r="C83" s="1" t="s">
        <v>57</v>
      </c>
      <c r="D83" s="3" t="s">
        <v>5</v>
      </c>
      <c r="E83" s="13">
        <v>729.83</v>
      </c>
    </row>
    <row r="84" spans="1:5" x14ac:dyDescent="0.25">
      <c r="A84" s="29"/>
      <c r="B84" s="32"/>
      <c r="C84" s="1" t="s">
        <v>58</v>
      </c>
      <c r="D84" s="3" t="s">
        <v>5</v>
      </c>
      <c r="E84" s="13">
        <v>107.39</v>
      </c>
    </row>
    <row r="85" spans="1:5" ht="90" x14ac:dyDescent="0.25">
      <c r="A85" s="29"/>
      <c r="B85" s="32"/>
      <c r="C85" s="1" t="s">
        <v>59</v>
      </c>
      <c r="D85" s="3" t="s">
        <v>5</v>
      </c>
      <c r="E85" s="13">
        <v>127.21</v>
      </c>
    </row>
    <row r="86" spans="1:5" ht="45" x14ac:dyDescent="0.25">
      <c r="A86" s="29"/>
      <c r="B86" s="32"/>
      <c r="C86" s="1" t="s">
        <v>60</v>
      </c>
      <c r="D86" s="3" t="s">
        <v>5</v>
      </c>
      <c r="E86" s="13"/>
    </row>
    <row r="87" spans="1:5" ht="60" x14ac:dyDescent="0.25">
      <c r="A87" s="29"/>
      <c r="B87" s="32"/>
      <c r="C87" s="1" t="s">
        <v>86</v>
      </c>
      <c r="D87" s="3" t="s">
        <v>5</v>
      </c>
      <c r="E87" s="13">
        <v>57.55</v>
      </c>
    </row>
    <row r="88" spans="1:5" ht="60" x14ac:dyDescent="0.25">
      <c r="A88" s="29"/>
      <c r="B88" s="32"/>
      <c r="C88" s="1" t="s">
        <v>87</v>
      </c>
      <c r="D88" s="3" t="s">
        <v>5</v>
      </c>
      <c r="E88" s="13">
        <v>42.44</v>
      </c>
    </row>
    <row r="89" spans="1:5" ht="45" x14ac:dyDescent="0.25">
      <c r="A89" s="29"/>
      <c r="B89" s="32"/>
      <c r="C89" s="1" t="s">
        <v>88</v>
      </c>
      <c r="D89" s="3" t="s">
        <v>5</v>
      </c>
      <c r="E89" s="13">
        <v>116.93</v>
      </c>
    </row>
    <row r="90" spans="1:5" ht="45" x14ac:dyDescent="0.25">
      <c r="A90" s="29"/>
      <c r="B90" s="32"/>
      <c r="C90" s="1" t="s">
        <v>89</v>
      </c>
      <c r="D90" s="3" t="s">
        <v>5</v>
      </c>
      <c r="E90" s="13">
        <v>10.76</v>
      </c>
    </row>
    <row r="91" spans="1:5" ht="60" hidden="1" x14ac:dyDescent="0.25">
      <c r="A91" s="29"/>
      <c r="B91" s="32"/>
      <c r="C91" s="1" t="s">
        <v>90</v>
      </c>
      <c r="D91" s="3" t="s">
        <v>5</v>
      </c>
      <c r="E91" s="13"/>
    </row>
    <row r="92" spans="1:5" ht="30" hidden="1" x14ac:dyDescent="0.25">
      <c r="A92" s="29"/>
      <c r="B92" s="32"/>
      <c r="C92" s="1" t="s">
        <v>61</v>
      </c>
      <c r="D92" s="3" t="s">
        <v>5</v>
      </c>
      <c r="E92" s="13"/>
    </row>
    <row r="93" spans="1:5" ht="30" x14ac:dyDescent="0.25">
      <c r="A93" s="29"/>
      <c r="B93" s="32"/>
      <c r="C93" s="1" t="s">
        <v>91</v>
      </c>
      <c r="D93" s="3" t="s">
        <v>5</v>
      </c>
      <c r="E93" s="13">
        <v>48.86</v>
      </c>
    </row>
    <row r="94" spans="1:5" x14ac:dyDescent="0.25">
      <c r="A94" s="30"/>
      <c r="B94" s="33"/>
      <c r="C94" s="1" t="s">
        <v>62</v>
      </c>
      <c r="D94" s="3" t="s">
        <v>5</v>
      </c>
      <c r="E94" s="13">
        <v>2657.77</v>
      </c>
    </row>
    <row r="96" spans="1:5" x14ac:dyDescent="0.25">
      <c r="E96" s="15"/>
    </row>
    <row r="97" spans="5:6" x14ac:dyDescent="0.25">
      <c r="E97" s="15"/>
      <c r="F97" s="15"/>
    </row>
  </sheetData>
  <mergeCells count="15">
    <mergeCell ref="B12:B94"/>
    <mergeCell ref="C32:E32"/>
    <mergeCell ref="A7:E7"/>
    <mergeCell ref="C24:E24"/>
    <mergeCell ref="C41:E41"/>
    <mergeCell ref="C56:E56"/>
    <mergeCell ref="C63:E63"/>
    <mergeCell ref="C65:E65"/>
    <mergeCell ref="C68:E68"/>
    <mergeCell ref="A12:A94"/>
    <mergeCell ref="C23:E23"/>
    <mergeCell ref="C12:E12"/>
    <mergeCell ref="C13:E13"/>
    <mergeCell ref="C15:E15"/>
    <mergeCell ref="C21:E21"/>
  </mergeCells>
  <pageMargins left="0.98425196850393704" right="0.78740157480314965" top="0.78740157480314965" bottom="0.78740157480314965" header="0.31496062992125984" footer="0.31496062992125984"/>
  <pageSetup paperSize="9"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F96"/>
  <sheetViews>
    <sheetView zoomScaleNormal="100" workbookViewId="0">
      <selection activeCell="F7" sqref="F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6" width="11.140625" style="14" customWidth="1"/>
    <col min="7" max="16384" width="9.140625" style="14"/>
  </cols>
  <sheetData>
    <row r="1" spans="1:5" s="4" customFormat="1" ht="15.75" x14ac:dyDescent="0.25">
      <c r="C1" s="5"/>
      <c r="D1" s="23" t="s">
        <v>208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232</v>
      </c>
      <c r="E4" s="25"/>
    </row>
    <row r="5" spans="1:5" s="4" customFormat="1" x14ac:dyDescent="0.25"/>
    <row r="6" spans="1:5" s="4" customFormat="1" x14ac:dyDescent="0.25"/>
    <row r="7" spans="1:5" s="4" customFormat="1" ht="49.5" customHeight="1" x14ac:dyDescent="0.25">
      <c r="A7" s="27" t="s">
        <v>94</v>
      </c>
      <c r="B7" s="27"/>
      <c r="C7" s="27"/>
      <c r="D7" s="27"/>
      <c r="E7" s="27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8" t="s">
        <v>196</v>
      </c>
      <c r="B12" s="31" t="s">
        <v>101</v>
      </c>
      <c r="C12" s="34" t="s">
        <v>0</v>
      </c>
      <c r="D12" s="35"/>
      <c r="E12" s="36"/>
    </row>
    <row r="13" spans="1:5" s="11" customFormat="1" ht="45" customHeight="1" x14ac:dyDescent="0.25">
      <c r="A13" s="29"/>
      <c r="B13" s="32"/>
      <c r="C13" s="34" t="s">
        <v>1</v>
      </c>
      <c r="D13" s="35"/>
      <c r="E13" s="36"/>
    </row>
    <row r="14" spans="1:5" ht="60" x14ac:dyDescent="0.25">
      <c r="A14" s="29"/>
      <c r="B14" s="32"/>
      <c r="C14" s="12" t="s">
        <v>2</v>
      </c>
      <c r="D14" s="3" t="s">
        <v>3</v>
      </c>
      <c r="E14" s="13">
        <v>111843.18</v>
      </c>
    </row>
    <row r="15" spans="1:5" s="11" customFormat="1" ht="45" customHeight="1" x14ac:dyDescent="0.25">
      <c r="A15" s="29"/>
      <c r="B15" s="32"/>
      <c r="C15" s="34" t="s">
        <v>4</v>
      </c>
      <c r="D15" s="35"/>
      <c r="E15" s="36"/>
    </row>
    <row r="16" spans="1:5" ht="30" x14ac:dyDescent="0.25">
      <c r="A16" s="29"/>
      <c r="B16" s="32"/>
      <c r="C16" s="12" t="s">
        <v>71</v>
      </c>
      <c r="D16" s="3" t="s">
        <v>5</v>
      </c>
      <c r="E16" s="13">
        <v>223.69</v>
      </c>
    </row>
    <row r="17" spans="1:5" ht="60" x14ac:dyDescent="0.25">
      <c r="A17" s="29"/>
      <c r="B17" s="32"/>
      <c r="C17" s="12" t="s">
        <v>72</v>
      </c>
      <c r="D17" s="3" t="s">
        <v>5</v>
      </c>
      <c r="E17" s="13">
        <v>1.77</v>
      </c>
    </row>
    <row r="18" spans="1:5" ht="60" x14ac:dyDescent="0.25">
      <c r="A18" s="29"/>
      <c r="B18" s="32"/>
      <c r="C18" s="12" t="s">
        <v>221</v>
      </c>
      <c r="D18" s="3" t="s">
        <v>5</v>
      </c>
      <c r="E18" s="13">
        <v>58.4</v>
      </c>
    </row>
    <row r="19" spans="1:5" x14ac:dyDescent="0.25">
      <c r="A19" s="29"/>
      <c r="B19" s="32"/>
      <c r="C19" s="12" t="s">
        <v>73</v>
      </c>
      <c r="D19" s="3" t="s">
        <v>5</v>
      </c>
      <c r="E19" s="13">
        <v>192.69</v>
      </c>
    </row>
    <row r="20" spans="1:5" ht="45" x14ac:dyDescent="0.25">
      <c r="A20" s="29"/>
      <c r="B20" s="32"/>
      <c r="C20" s="12" t="s">
        <v>74</v>
      </c>
      <c r="D20" s="3" t="s">
        <v>5</v>
      </c>
      <c r="E20" s="13"/>
    </row>
    <row r="21" spans="1:5" s="11" customFormat="1" ht="45" customHeight="1" x14ac:dyDescent="0.25">
      <c r="A21" s="29"/>
      <c r="B21" s="32"/>
      <c r="C21" s="34" t="s">
        <v>6</v>
      </c>
      <c r="D21" s="35"/>
      <c r="E21" s="36"/>
    </row>
    <row r="22" spans="1:5" x14ac:dyDescent="0.25">
      <c r="A22" s="29"/>
      <c r="B22" s="32"/>
      <c r="C22" s="12"/>
      <c r="D22" s="3"/>
      <c r="E22" s="13"/>
    </row>
    <row r="23" spans="1:5" s="11" customFormat="1" ht="45" customHeight="1" x14ac:dyDescent="0.25">
      <c r="A23" s="29"/>
      <c r="B23" s="32"/>
      <c r="C23" s="34" t="s">
        <v>7</v>
      </c>
      <c r="D23" s="35"/>
      <c r="E23" s="36"/>
    </row>
    <row r="24" spans="1:5" s="11" customFormat="1" ht="45" customHeight="1" x14ac:dyDescent="0.25">
      <c r="A24" s="29"/>
      <c r="B24" s="32"/>
      <c r="C24" s="34" t="s">
        <v>8</v>
      </c>
      <c r="D24" s="35"/>
      <c r="E24" s="36"/>
    </row>
    <row r="25" spans="1:5" x14ac:dyDescent="0.25">
      <c r="A25" s="29"/>
      <c r="B25" s="32"/>
      <c r="C25" s="12" t="s">
        <v>9</v>
      </c>
      <c r="D25" s="3" t="s">
        <v>10</v>
      </c>
      <c r="E25" s="26">
        <v>3.5517670886605921</v>
      </c>
    </row>
    <row r="26" spans="1:5" x14ac:dyDescent="0.25">
      <c r="A26" s="29"/>
      <c r="B26" s="32"/>
      <c r="C26" s="12" t="s">
        <v>11</v>
      </c>
      <c r="D26" s="3" t="s">
        <v>10</v>
      </c>
      <c r="E26" s="26">
        <v>0.47999462040212493</v>
      </c>
    </row>
    <row r="27" spans="1:5" x14ac:dyDescent="0.25">
      <c r="A27" s="29"/>
      <c r="B27" s="32"/>
      <c r="C27" s="12" t="s">
        <v>12</v>
      </c>
      <c r="D27" s="3" t="s">
        <v>63</v>
      </c>
      <c r="E27" s="26">
        <v>8.2338651717694429</v>
      </c>
    </row>
    <row r="28" spans="1:5" x14ac:dyDescent="0.25">
      <c r="A28" s="29"/>
      <c r="B28" s="32"/>
      <c r="C28" s="12" t="s">
        <v>13</v>
      </c>
      <c r="D28" s="3" t="s">
        <v>14</v>
      </c>
      <c r="E28" s="26">
        <v>313.97654320987658</v>
      </c>
    </row>
    <row r="29" spans="1:5" ht="15" customHeight="1" x14ac:dyDescent="0.25">
      <c r="A29" s="29"/>
      <c r="B29" s="32"/>
      <c r="C29" s="12" t="s">
        <v>15</v>
      </c>
      <c r="D29" s="3" t="s">
        <v>63</v>
      </c>
      <c r="E29" s="26">
        <v>10.866179364633117</v>
      </c>
    </row>
    <row r="30" spans="1:5" x14ac:dyDescent="0.25">
      <c r="A30" s="29"/>
      <c r="B30" s="32"/>
      <c r="C30" s="12" t="s">
        <v>16</v>
      </c>
      <c r="D30" s="3" t="s">
        <v>63</v>
      </c>
      <c r="E30" s="26">
        <v>18.956043956043956</v>
      </c>
    </row>
    <row r="31" spans="1:5" x14ac:dyDescent="0.25">
      <c r="A31" s="29"/>
      <c r="B31" s="32"/>
      <c r="C31" s="12" t="s">
        <v>102</v>
      </c>
      <c r="D31" s="3" t="s">
        <v>5</v>
      </c>
      <c r="E31" s="26">
        <v>1275.8</v>
      </c>
    </row>
    <row r="32" spans="1:5" s="11" customFormat="1" ht="45" customHeight="1" x14ac:dyDescent="0.25">
      <c r="A32" s="29"/>
      <c r="B32" s="32"/>
      <c r="C32" s="34" t="s">
        <v>17</v>
      </c>
      <c r="D32" s="35"/>
      <c r="E32" s="36"/>
    </row>
    <row r="33" spans="1:5" x14ac:dyDescent="0.25">
      <c r="A33" s="29"/>
      <c r="B33" s="32"/>
      <c r="C33" s="12" t="s">
        <v>18</v>
      </c>
      <c r="D33" s="3" t="s">
        <v>5</v>
      </c>
      <c r="E33" s="13">
        <v>78.63</v>
      </c>
    </row>
    <row r="34" spans="1:5" x14ac:dyDescent="0.25">
      <c r="A34" s="29"/>
      <c r="B34" s="32"/>
      <c r="C34" s="12" t="s">
        <v>19</v>
      </c>
      <c r="D34" s="3" t="s">
        <v>5</v>
      </c>
      <c r="E34" s="13">
        <v>70.83</v>
      </c>
    </row>
    <row r="35" spans="1:5" x14ac:dyDescent="0.25">
      <c r="A35" s="29"/>
      <c r="B35" s="32"/>
      <c r="C35" s="12" t="s">
        <v>20</v>
      </c>
      <c r="D35" s="3" t="s">
        <v>5</v>
      </c>
      <c r="E35" s="13">
        <v>277.01</v>
      </c>
    </row>
    <row r="36" spans="1:5" x14ac:dyDescent="0.25">
      <c r="A36" s="29"/>
      <c r="B36" s="32"/>
      <c r="C36" s="12" t="s">
        <v>21</v>
      </c>
      <c r="D36" s="3" t="s">
        <v>5</v>
      </c>
      <c r="E36" s="13">
        <v>400.75</v>
      </c>
    </row>
    <row r="37" spans="1:5" x14ac:dyDescent="0.25">
      <c r="A37" s="29"/>
      <c r="B37" s="32"/>
      <c r="C37" s="1" t="s">
        <v>22</v>
      </c>
      <c r="D37" s="3" t="s">
        <v>5</v>
      </c>
      <c r="E37" s="13">
        <v>62.52</v>
      </c>
    </row>
    <row r="38" spans="1:5" x14ac:dyDescent="0.25">
      <c r="A38" s="29"/>
      <c r="B38" s="32"/>
      <c r="C38" s="1" t="s">
        <v>23</v>
      </c>
      <c r="D38" s="3" t="s">
        <v>5</v>
      </c>
      <c r="E38" s="13">
        <v>131.62</v>
      </c>
    </row>
    <row r="39" spans="1:5" x14ac:dyDescent="0.25">
      <c r="A39" s="29"/>
      <c r="B39" s="32"/>
      <c r="C39" s="1" t="s">
        <v>24</v>
      </c>
      <c r="D39" s="3" t="s">
        <v>5</v>
      </c>
      <c r="E39" s="13">
        <v>69.87</v>
      </c>
    </row>
    <row r="40" spans="1:5" x14ac:dyDescent="0.25">
      <c r="A40" s="29"/>
      <c r="B40" s="32"/>
      <c r="C40" s="1" t="s">
        <v>25</v>
      </c>
      <c r="D40" s="3" t="s">
        <v>5</v>
      </c>
      <c r="E40" s="13">
        <v>232.95</v>
      </c>
    </row>
    <row r="41" spans="1:5" s="11" customFormat="1" ht="45" customHeight="1" x14ac:dyDescent="0.25">
      <c r="A41" s="29"/>
      <c r="B41" s="32"/>
      <c r="C41" s="34" t="s">
        <v>26</v>
      </c>
      <c r="D41" s="35"/>
      <c r="E41" s="36"/>
    </row>
    <row r="42" spans="1:5" x14ac:dyDescent="0.25">
      <c r="A42" s="29"/>
      <c r="B42" s="32"/>
      <c r="C42" s="1" t="s">
        <v>27</v>
      </c>
      <c r="D42" s="3" t="s">
        <v>5</v>
      </c>
      <c r="E42" s="13">
        <v>27.4</v>
      </c>
    </row>
    <row r="43" spans="1:5" x14ac:dyDescent="0.25">
      <c r="A43" s="29"/>
      <c r="B43" s="32"/>
      <c r="C43" s="1" t="s">
        <v>28</v>
      </c>
      <c r="D43" s="3" t="s">
        <v>5</v>
      </c>
      <c r="E43" s="13">
        <v>45.07</v>
      </c>
    </row>
    <row r="44" spans="1:5" x14ac:dyDescent="0.25">
      <c r="A44" s="29"/>
      <c r="B44" s="32"/>
      <c r="C44" s="1" t="s">
        <v>75</v>
      </c>
      <c r="D44" s="3" t="s">
        <v>5</v>
      </c>
      <c r="E44" s="13">
        <v>28.69</v>
      </c>
    </row>
    <row r="45" spans="1:5" x14ac:dyDescent="0.25">
      <c r="A45" s="29"/>
      <c r="B45" s="32"/>
      <c r="C45" s="1" t="s">
        <v>29</v>
      </c>
      <c r="D45" s="3" t="s">
        <v>5</v>
      </c>
      <c r="E45" s="13">
        <v>124.35</v>
      </c>
    </row>
    <row r="46" spans="1:5" x14ac:dyDescent="0.25">
      <c r="A46" s="29"/>
      <c r="B46" s="32"/>
      <c r="C46" s="1" t="s">
        <v>76</v>
      </c>
      <c r="D46" s="3" t="s">
        <v>5</v>
      </c>
      <c r="E46" s="13">
        <v>12.82</v>
      </c>
    </row>
    <row r="47" spans="1:5" x14ac:dyDescent="0.25">
      <c r="A47" s="29"/>
      <c r="B47" s="32"/>
      <c r="C47" s="1" t="s">
        <v>77</v>
      </c>
      <c r="D47" s="3" t="s">
        <v>5</v>
      </c>
      <c r="E47" s="13">
        <v>7.96</v>
      </c>
    </row>
    <row r="48" spans="1:5" x14ac:dyDescent="0.25">
      <c r="A48" s="29"/>
      <c r="B48" s="32"/>
      <c r="C48" s="1" t="s">
        <v>30</v>
      </c>
      <c r="D48" s="3" t="s">
        <v>5</v>
      </c>
      <c r="E48" s="13">
        <v>151.32</v>
      </c>
    </row>
    <row r="49" spans="1:5" x14ac:dyDescent="0.25">
      <c r="A49" s="29"/>
      <c r="B49" s="32"/>
      <c r="C49" s="1" t="s">
        <v>31</v>
      </c>
      <c r="D49" s="3" t="s">
        <v>5</v>
      </c>
      <c r="E49" s="13">
        <v>8.65</v>
      </c>
    </row>
    <row r="50" spans="1:5" x14ac:dyDescent="0.25">
      <c r="A50" s="29"/>
      <c r="B50" s="32"/>
      <c r="C50" s="1" t="s">
        <v>32</v>
      </c>
      <c r="D50" s="3" t="s">
        <v>5</v>
      </c>
      <c r="E50" s="13">
        <v>149.26</v>
      </c>
    </row>
    <row r="51" spans="1:5" x14ac:dyDescent="0.25">
      <c r="A51" s="29"/>
      <c r="B51" s="32"/>
      <c r="C51" s="1" t="s">
        <v>33</v>
      </c>
      <c r="D51" s="3" t="s">
        <v>5</v>
      </c>
      <c r="E51" s="13">
        <v>162.77000000000001</v>
      </c>
    </row>
    <row r="52" spans="1:5" x14ac:dyDescent="0.25">
      <c r="A52" s="29"/>
      <c r="B52" s="32"/>
      <c r="C52" s="1" t="s">
        <v>78</v>
      </c>
      <c r="D52" s="3" t="s">
        <v>5</v>
      </c>
      <c r="E52" s="13">
        <v>8100.41</v>
      </c>
    </row>
    <row r="53" spans="1:5" ht="45" x14ac:dyDescent="0.25">
      <c r="A53" s="29"/>
      <c r="B53" s="32"/>
      <c r="C53" s="1" t="s">
        <v>79</v>
      </c>
      <c r="D53" s="3" t="s">
        <v>5</v>
      </c>
      <c r="E53" s="13">
        <v>26.72</v>
      </c>
    </row>
    <row r="54" spans="1:5" ht="30" x14ac:dyDescent="0.25">
      <c r="A54" s="29"/>
      <c r="B54" s="32"/>
      <c r="C54" s="1" t="s">
        <v>80</v>
      </c>
      <c r="D54" s="3" t="s">
        <v>5</v>
      </c>
      <c r="E54" s="13">
        <v>80.88</v>
      </c>
    </row>
    <row r="55" spans="1:5" ht="60" x14ac:dyDescent="0.25">
      <c r="A55" s="29"/>
      <c r="B55" s="32"/>
      <c r="C55" s="1" t="s">
        <v>81</v>
      </c>
      <c r="D55" s="3" t="s">
        <v>5</v>
      </c>
      <c r="E55" s="13">
        <v>347.85</v>
      </c>
    </row>
    <row r="56" spans="1:5" s="11" customFormat="1" ht="45" customHeight="1" x14ac:dyDescent="0.25">
      <c r="A56" s="29"/>
      <c r="B56" s="32"/>
      <c r="C56" s="34" t="s">
        <v>34</v>
      </c>
      <c r="D56" s="35"/>
      <c r="E56" s="36"/>
    </row>
    <row r="57" spans="1:5" x14ac:dyDescent="0.25">
      <c r="A57" s="29"/>
      <c r="B57" s="32"/>
      <c r="C57" s="1" t="s">
        <v>35</v>
      </c>
      <c r="D57" s="3" t="s">
        <v>5</v>
      </c>
      <c r="E57" s="13">
        <v>71.650000000000006</v>
      </c>
    </row>
    <row r="58" spans="1:5" x14ac:dyDescent="0.25">
      <c r="A58" s="29"/>
      <c r="B58" s="32"/>
      <c r="C58" s="1" t="s">
        <v>36</v>
      </c>
      <c r="D58" s="3" t="s">
        <v>5</v>
      </c>
      <c r="E58" s="13">
        <v>0.48</v>
      </c>
    </row>
    <row r="59" spans="1:5" x14ac:dyDescent="0.25">
      <c r="A59" s="29"/>
      <c r="B59" s="32"/>
      <c r="C59" s="1" t="s">
        <v>37</v>
      </c>
      <c r="D59" s="3" t="s">
        <v>5</v>
      </c>
      <c r="E59" s="13">
        <v>27.43</v>
      </c>
    </row>
    <row r="60" spans="1:5" x14ac:dyDescent="0.25">
      <c r="A60" s="29"/>
      <c r="B60" s="32"/>
      <c r="C60" s="1" t="s">
        <v>38</v>
      </c>
      <c r="D60" s="3" t="s">
        <v>5</v>
      </c>
      <c r="E60" s="13">
        <v>99.29</v>
      </c>
    </row>
    <row r="61" spans="1:5" x14ac:dyDescent="0.25">
      <c r="A61" s="29"/>
      <c r="B61" s="32"/>
      <c r="C61" s="1" t="s">
        <v>39</v>
      </c>
      <c r="D61" s="3" t="s">
        <v>5</v>
      </c>
      <c r="E61" s="13">
        <v>3.97</v>
      </c>
    </row>
    <row r="62" spans="1:5" x14ac:dyDescent="0.25">
      <c r="A62" s="29"/>
      <c r="B62" s="32"/>
      <c r="C62" s="1" t="s">
        <v>40</v>
      </c>
      <c r="D62" s="3" t="s">
        <v>5</v>
      </c>
      <c r="E62" s="13">
        <v>0.33</v>
      </c>
    </row>
    <row r="63" spans="1:5" s="11" customFormat="1" ht="45" customHeight="1" x14ac:dyDescent="0.25">
      <c r="A63" s="29"/>
      <c r="B63" s="32"/>
      <c r="C63" s="34" t="s">
        <v>41</v>
      </c>
      <c r="D63" s="35"/>
      <c r="E63" s="36"/>
    </row>
    <row r="64" spans="1:5" x14ac:dyDescent="0.25">
      <c r="A64" s="29"/>
      <c r="B64" s="32"/>
      <c r="C64" s="1" t="s">
        <v>82</v>
      </c>
      <c r="D64" s="3" t="s">
        <v>5</v>
      </c>
      <c r="E64" s="13"/>
    </row>
    <row r="65" spans="1:5" s="11" customFormat="1" ht="45" customHeight="1" x14ac:dyDescent="0.25">
      <c r="A65" s="29"/>
      <c r="B65" s="32"/>
      <c r="C65" s="34" t="s">
        <v>42</v>
      </c>
      <c r="D65" s="35"/>
      <c r="E65" s="36"/>
    </row>
    <row r="66" spans="1:5" x14ac:dyDescent="0.25">
      <c r="A66" s="29"/>
      <c r="B66" s="32"/>
      <c r="C66" s="1" t="s">
        <v>83</v>
      </c>
      <c r="D66" s="3" t="s">
        <v>5</v>
      </c>
      <c r="E66" s="13">
        <v>41472.5</v>
      </c>
    </row>
    <row r="67" spans="1:5" x14ac:dyDescent="0.25">
      <c r="A67" s="29"/>
      <c r="B67" s="32"/>
      <c r="C67" s="1" t="s">
        <v>43</v>
      </c>
      <c r="D67" s="3" t="s">
        <v>5</v>
      </c>
      <c r="E67" s="13">
        <v>23011.06</v>
      </c>
    </row>
    <row r="68" spans="1:5" s="11" customFormat="1" ht="45" customHeight="1" x14ac:dyDescent="0.25">
      <c r="A68" s="29"/>
      <c r="B68" s="32"/>
      <c r="C68" s="34" t="s">
        <v>44</v>
      </c>
      <c r="D68" s="35"/>
      <c r="E68" s="36"/>
    </row>
    <row r="69" spans="1:5" x14ac:dyDescent="0.25">
      <c r="A69" s="29"/>
      <c r="B69" s="32"/>
      <c r="C69" s="2" t="s">
        <v>45</v>
      </c>
      <c r="D69" s="3" t="s">
        <v>5</v>
      </c>
      <c r="E69" s="13">
        <v>438.49</v>
      </c>
    </row>
    <row r="70" spans="1:5" x14ac:dyDescent="0.25">
      <c r="A70" s="29"/>
      <c r="B70" s="32"/>
      <c r="C70" s="2" t="s">
        <v>46</v>
      </c>
      <c r="D70" s="3" t="s">
        <v>5</v>
      </c>
      <c r="E70" s="13">
        <v>22.18</v>
      </c>
    </row>
    <row r="71" spans="1:5" x14ac:dyDescent="0.25">
      <c r="A71" s="29"/>
      <c r="B71" s="32"/>
      <c r="C71" s="1" t="s">
        <v>47</v>
      </c>
      <c r="D71" s="3" t="s">
        <v>5</v>
      </c>
      <c r="E71" s="13">
        <v>66.17</v>
      </c>
    </row>
    <row r="72" spans="1:5" x14ac:dyDescent="0.25">
      <c r="A72" s="29"/>
      <c r="B72" s="32"/>
      <c r="C72" s="1" t="s">
        <v>48</v>
      </c>
      <c r="D72" s="3" t="s">
        <v>5</v>
      </c>
      <c r="E72" s="13">
        <v>190.21</v>
      </c>
    </row>
    <row r="73" spans="1:5" x14ac:dyDescent="0.25">
      <c r="A73" s="29"/>
      <c r="B73" s="32"/>
      <c r="C73" s="1" t="s">
        <v>49</v>
      </c>
      <c r="D73" s="3" t="s">
        <v>5</v>
      </c>
      <c r="E73" s="13">
        <v>217.26</v>
      </c>
    </row>
    <row r="74" spans="1:5" x14ac:dyDescent="0.25">
      <c r="A74" s="29"/>
      <c r="B74" s="32"/>
      <c r="C74" s="1" t="s">
        <v>50</v>
      </c>
      <c r="D74" s="3" t="s">
        <v>5</v>
      </c>
      <c r="E74" s="13">
        <v>31.7</v>
      </c>
    </row>
    <row r="75" spans="1:5" ht="30" x14ac:dyDescent="0.25">
      <c r="A75" s="29"/>
      <c r="B75" s="32"/>
      <c r="C75" s="1" t="s">
        <v>51</v>
      </c>
      <c r="D75" s="3" t="s">
        <v>5</v>
      </c>
      <c r="E75" s="13">
        <v>29.92</v>
      </c>
    </row>
    <row r="76" spans="1:5" x14ac:dyDescent="0.25">
      <c r="A76" s="29"/>
      <c r="B76" s="32"/>
      <c r="C76" s="1" t="s">
        <v>52</v>
      </c>
      <c r="D76" s="3" t="s">
        <v>5</v>
      </c>
      <c r="E76" s="13">
        <v>1030.3399999999999</v>
      </c>
    </row>
    <row r="77" spans="1:5" x14ac:dyDescent="0.25">
      <c r="A77" s="29"/>
      <c r="B77" s="32"/>
      <c r="C77" s="1" t="s">
        <v>54</v>
      </c>
      <c r="D77" s="3" t="s">
        <v>5</v>
      </c>
      <c r="E77" s="13">
        <v>2.65</v>
      </c>
    </row>
    <row r="78" spans="1:5" x14ac:dyDescent="0.25">
      <c r="A78" s="29"/>
      <c r="B78" s="32"/>
      <c r="C78" s="1" t="s">
        <v>84</v>
      </c>
      <c r="D78" s="3" t="s">
        <v>5</v>
      </c>
      <c r="E78" s="13">
        <v>27.86</v>
      </c>
    </row>
    <row r="79" spans="1:5" ht="30" x14ac:dyDescent="0.25">
      <c r="A79" s="29"/>
      <c r="B79" s="32"/>
      <c r="C79" s="1" t="s">
        <v>53</v>
      </c>
      <c r="D79" s="3" t="s">
        <v>5</v>
      </c>
      <c r="E79" s="13">
        <v>19.34</v>
      </c>
    </row>
    <row r="80" spans="1:5" ht="30" x14ac:dyDescent="0.25">
      <c r="A80" s="29"/>
      <c r="B80" s="32"/>
      <c r="C80" s="1" t="s">
        <v>85</v>
      </c>
      <c r="D80" s="3" t="s">
        <v>5</v>
      </c>
      <c r="E80" s="13">
        <v>9.26</v>
      </c>
    </row>
    <row r="81" spans="1:6" x14ac:dyDescent="0.25">
      <c r="A81" s="29"/>
      <c r="B81" s="32"/>
      <c r="C81" s="1" t="s">
        <v>55</v>
      </c>
      <c r="D81" s="3" t="s">
        <v>5</v>
      </c>
      <c r="E81" s="13">
        <v>980.45</v>
      </c>
    </row>
    <row r="82" spans="1:6" ht="30" x14ac:dyDescent="0.25">
      <c r="A82" s="29"/>
      <c r="B82" s="32"/>
      <c r="C82" s="1" t="s">
        <v>69</v>
      </c>
      <c r="D82" s="3" t="s">
        <v>5</v>
      </c>
      <c r="E82" s="13">
        <v>80.09</v>
      </c>
    </row>
    <row r="83" spans="1:6" x14ac:dyDescent="0.25">
      <c r="A83" s="29"/>
      <c r="B83" s="32"/>
      <c r="C83" s="1" t="s">
        <v>57</v>
      </c>
      <c r="D83" s="3" t="s">
        <v>5</v>
      </c>
      <c r="E83" s="13">
        <v>729.93</v>
      </c>
    </row>
    <row r="84" spans="1:6" x14ac:dyDescent="0.25">
      <c r="A84" s="29"/>
      <c r="B84" s="32"/>
      <c r="C84" s="1" t="s">
        <v>58</v>
      </c>
      <c r="D84" s="3" t="s">
        <v>5</v>
      </c>
      <c r="E84" s="13">
        <v>107.4</v>
      </c>
    </row>
    <row r="85" spans="1:6" ht="90" x14ac:dyDescent="0.25">
      <c r="A85" s="29"/>
      <c r="B85" s="32"/>
      <c r="C85" s="1" t="s">
        <v>59</v>
      </c>
      <c r="D85" s="3" t="s">
        <v>5</v>
      </c>
      <c r="E85" s="13">
        <v>127.23</v>
      </c>
    </row>
    <row r="86" spans="1:6" ht="45" x14ac:dyDescent="0.25">
      <c r="A86" s="29"/>
      <c r="B86" s="32"/>
      <c r="C86" s="1" t="s">
        <v>60</v>
      </c>
      <c r="D86" s="3" t="s">
        <v>5</v>
      </c>
      <c r="E86" s="13"/>
    </row>
    <row r="87" spans="1:6" ht="60" x14ac:dyDescent="0.25">
      <c r="A87" s="29"/>
      <c r="B87" s="32"/>
      <c r="C87" s="1" t="s">
        <v>86</v>
      </c>
      <c r="D87" s="3" t="s">
        <v>5</v>
      </c>
      <c r="E87" s="13">
        <v>57.56</v>
      </c>
    </row>
    <row r="88" spans="1:6" ht="60" x14ac:dyDescent="0.25">
      <c r="A88" s="29"/>
      <c r="B88" s="32"/>
      <c r="C88" s="1" t="s">
        <v>87</v>
      </c>
      <c r="D88" s="3" t="s">
        <v>5</v>
      </c>
      <c r="E88" s="13">
        <v>42.45</v>
      </c>
    </row>
    <row r="89" spans="1:6" ht="45" x14ac:dyDescent="0.25">
      <c r="A89" s="29"/>
      <c r="B89" s="32"/>
      <c r="C89" s="1" t="s">
        <v>88</v>
      </c>
      <c r="D89" s="3" t="s">
        <v>5</v>
      </c>
      <c r="E89" s="13">
        <v>116.95</v>
      </c>
    </row>
    <row r="90" spans="1:6" ht="45" x14ac:dyDescent="0.25">
      <c r="A90" s="29"/>
      <c r="B90" s="32"/>
      <c r="C90" s="1" t="s">
        <v>89</v>
      </c>
      <c r="D90" s="3" t="s">
        <v>5</v>
      </c>
      <c r="E90" s="13">
        <v>10.76</v>
      </c>
    </row>
    <row r="91" spans="1:6" ht="60" hidden="1" x14ac:dyDescent="0.25">
      <c r="A91" s="29"/>
      <c r="B91" s="32"/>
      <c r="C91" s="1" t="s">
        <v>90</v>
      </c>
      <c r="D91" s="3" t="s">
        <v>5</v>
      </c>
      <c r="E91" s="13"/>
    </row>
    <row r="92" spans="1:6" ht="30" hidden="1" x14ac:dyDescent="0.25">
      <c r="A92" s="29"/>
      <c r="B92" s="32"/>
      <c r="C92" s="1" t="s">
        <v>61</v>
      </c>
      <c r="D92" s="3" t="s">
        <v>5</v>
      </c>
      <c r="E92" s="13"/>
    </row>
    <row r="93" spans="1:6" ht="30" x14ac:dyDescent="0.25">
      <c r="A93" s="29"/>
      <c r="B93" s="32"/>
      <c r="C93" s="1" t="s">
        <v>91</v>
      </c>
      <c r="D93" s="3" t="s">
        <v>5</v>
      </c>
      <c r="E93" s="13">
        <v>48.87</v>
      </c>
    </row>
    <row r="94" spans="1:6" x14ac:dyDescent="0.25">
      <c r="A94" s="30"/>
      <c r="B94" s="33"/>
      <c r="C94" s="1" t="s">
        <v>62</v>
      </c>
      <c r="D94" s="3" t="s">
        <v>5</v>
      </c>
      <c r="E94" s="13">
        <v>2658.16</v>
      </c>
    </row>
    <row r="96" spans="1:6" x14ac:dyDescent="0.25">
      <c r="E96" s="15"/>
      <c r="F96" s="15"/>
    </row>
  </sheetData>
  <mergeCells count="15">
    <mergeCell ref="A7:E7"/>
    <mergeCell ref="A12:A94"/>
    <mergeCell ref="B12:B94"/>
    <mergeCell ref="C12:E12"/>
    <mergeCell ref="C13:E13"/>
    <mergeCell ref="C15:E15"/>
    <mergeCell ref="C21:E21"/>
    <mergeCell ref="C23:E23"/>
    <mergeCell ref="C24:E24"/>
    <mergeCell ref="C32:E32"/>
    <mergeCell ref="C41:E41"/>
    <mergeCell ref="C56:E56"/>
    <mergeCell ref="C63:E63"/>
    <mergeCell ref="C65:E65"/>
    <mergeCell ref="C68:E68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G135"/>
  <sheetViews>
    <sheetView workbookViewId="0">
      <selection activeCell="D4" sqref="D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1.28515625" style="14" customWidth="1"/>
    <col min="4" max="4" width="14.85546875" style="14" customWidth="1"/>
    <col min="5" max="5" width="19.140625" style="14" customWidth="1"/>
    <col min="6" max="16384" width="9.140625" style="14"/>
  </cols>
  <sheetData>
    <row r="1" spans="1:5" s="4" customFormat="1" ht="15.75" x14ac:dyDescent="0.25">
      <c r="C1" s="5"/>
      <c r="D1" s="23" t="s">
        <v>209</v>
      </c>
      <c r="E1" s="25"/>
    </row>
    <row r="2" spans="1:5" s="4" customFormat="1" ht="15.75" x14ac:dyDescent="0.25">
      <c r="C2" s="5"/>
      <c r="D2" s="23" t="s">
        <v>200</v>
      </c>
      <c r="E2" s="25"/>
    </row>
    <row r="3" spans="1:5" s="4" customFormat="1" ht="15.75" x14ac:dyDescent="0.25">
      <c r="C3" s="5"/>
      <c r="D3" s="23" t="s">
        <v>201</v>
      </c>
      <c r="E3" s="25"/>
    </row>
    <row r="4" spans="1:5" s="4" customFormat="1" ht="15.75" x14ac:dyDescent="0.25">
      <c r="D4" s="23" t="s">
        <v>231</v>
      </c>
      <c r="E4" s="25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7" t="s">
        <v>119</v>
      </c>
      <c r="B7" s="27"/>
      <c r="C7" s="27"/>
      <c r="D7" s="27"/>
      <c r="E7" s="27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8" t="s">
        <v>104</v>
      </c>
      <c r="B12" s="31" t="s">
        <v>105</v>
      </c>
      <c r="C12" s="34" t="s">
        <v>0</v>
      </c>
      <c r="D12" s="35"/>
      <c r="E12" s="36"/>
    </row>
    <row r="13" spans="1:5" s="11" customFormat="1" ht="45" customHeight="1" x14ac:dyDescent="0.25">
      <c r="A13" s="29"/>
      <c r="B13" s="32"/>
      <c r="C13" s="34" t="s">
        <v>1</v>
      </c>
      <c r="D13" s="35"/>
      <c r="E13" s="36"/>
    </row>
    <row r="14" spans="1:5" ht="60" x14ac:dyDescent="0.25">
      <c r="A14" s="29"/>
      <c r="B14" s="32"/>
      <c r="C14" s="12" t="s">
        <v>2</v>
      </c>
      <c r="D14" s="3" t="s">
        <v>3</v>
      </c>
      <c r="E14" s="13">
        <v>41538.839999999997</v>
      </c>
    </row>
    <row r="15" spans="1:5" s="11" customFormat="1" ht="45" customHeight="1" x14ac:dyDescent="0.25">
      <c r="A15" s="29"/>
      <c r="B15" s="32"/>
      <c r="C15" s="34" t="s">
        <v>4</v>
      </c>
      <c r="D15" s="35"/>
      <c r="E15" s="36"/>
    </row>
    <row r="16" spans="1:5" ht="30" customHeight="1" x14ac:dyDescent="0.25">
      <c r="A16" s="29"/>
      <c r="B16" s="32"/>
      <c r="C16" s="12" t="s">
        <v>124</v>
      </c>
      <c r="D16" s="3" t="s">
        <v>5</v>
      </c>
      <c r="E16" s="13">
        <v>208.53</v>
      </c>
    </row>
    <row r="17" spans="1:5" ht="45" x14ac:dyDescent="0.25">
      <c r="A17" s="29"/>
      <c r="B17" s="32"/>
      <c r="C17" s="12" t="s">
        <v>125</v>
      </c>
      <c r="D17" s="3" t="s">
        <v>5</v>
      </c>
      <c r="E17" s="13">
        <v>868.06</v>
      </c>
    </row>
    <row r="18" spans="1:5" ht="45" x14ac:dyDescent="0.25">
      <c r="A18" s="29"/>
      <c r="B18" s="32"/>
      <c r="C18" s="20" t="s">
        <v>182</v>
      </c>
      <c r="D18" s="3" t="s">
        <v>5</v>
      </c>
      <c r="E18" s="13"/>
    </row>
    <row r="19" spans="1:5" ht="45" x14ac:dyDescent="0.25">
      <c r="A19" s="29"/>
      <c r="B19" s="32"/>
      <c r="C19" s="12" t="s">
        <v>126</v>
      </c>
      <c r="D19" s="3" t="s">
        <v>5</v>
      </c>
      <c r="E19" s="13">
        <v>9.2799999999999994</v>
      </c>
    </row>
    <row r="20" spans="1:5" ht="45" x14ac:dyDescent="0.25">
      <c r="A20" s="29"/>
      <c r="B20" s="32"/>
      <c r="C20" s="12" t="s">
        <v>127</v>
      </c>
      <c r="D20" s="3" t="s">
        <v>5</v>
      </c>
      <c r="E20" s="13">
        <v>3.05</v>
      </c>
    </row>
    <row r="21" spans="1:5" ht="60" x14ac:dyDescent="0.25">
      <c r="A21" s="29"/>
      <c r="B21" s="32"/>
      <c r="C21" s="12" t="s">
        <v>128</v>
      </c>
      <c r="D21" s="3" t="s">
        <v>5</v>
      </c>
      <c r="E21" s="13">
        <v>40</v>
      </c>
    </row>
    <row r="22" spans="1:5" ht="30" x14ac:dyDescent="0.25">
      <c r="A22" s="29"/>
      <c r="B22" s="32"/>
      <c r="C22" s="12" t="s">
        <v>228</v>
      </c>
      <c r="D22" s="3" t="s">
        <v>5</v>
      </c>
      <c r="E22" s="13">
        <v>1.1100000000000001</v>
      </c>
    </row>
    <row r="23" spans="1:5" ht="90" x14ac:dyDescent="0.25">
      <c r="A23" s="29"/>
      <c r="B23" s="32"/>
      <c r="C23" s="12" t="s">
        <v>129</v>
      </c>
      <c r="D23" s="3" t="s">
        <v>5</v>
      </c>
      <c r="E23" s="13">
        <v>0.55000000000000004</v>
      </c>
    </row>
    <row r="24" spans="1:5" ht="30" x14ac:dyDescent="0.25">
      <c r="A24" s="29"/>
      <c r="B24" s="32"/>
      <c r="C24" s="21" t="s">
        <v>183</v>
      </c>
      <c r="D24" s="3" t="s">
        <v>5</v>
      </c>
      <c r="E24" s="13">
        <v>14.5</v>
      </c>
    </row>
    <row r="25" spans="1:5" s="11" customFormat="1" ht="45" customHeight="1" x14ac:dyDescent="0.25">
      <c r="A25" s="29"/>
      <c r="B25" s="32"/>
      <c r="C25" s="34" t="s">
        <v>6</v>
      </c>
      <c r="D25" s="35"/>
      <c r="E25" s="36"/>
    </row>
    <row r="26" spans="1:5" ht="45" x14ac:dyDescent="0.25">
      <c r="A26" s="29"/>
      <c r="B26" s="32"/>
      <c r="C26" s="12" t="s">
        <v>130</v>
      </c>
      <c r="D26" s="3" t="s">
        <v>5</v>
      </c>
      <c r="E26" s="13">
        <v>24.64</v>
      </c>
    </row>
    <row r="27" spans="1:5" s="11" customFormat="1" ht="45" customHeight="1" x14ac:dyDescent="0.25">
      <c r="A27" s="29"/>
      <c r="B27" s="32"/>
      <c r="C27" s="34" t="s">
        <v>7</v>
      </c>
      <c r="D27" s="35"/>
      <c r="E27" s="36"/>
    </row>
    <row r="28" spans="1:5" s="11" customFormat="1" ht="45" customHeight="1" x14ac:dyDescent="0.25">
      <c r="A28" s="29"/>
      <c r="B28" s="32"/>
      <c r="C28" s="34" t="s">
        <v>8</v>
      </c>
      <c r="D28" s="35"/>
      <c r="E28" s="36"/>
    </row>
    <row r="29" spans="1:5" x14ac:dyDescent="0.25">
      <c r="A29" s="29"/>
      <c r="B29" s="32"/>
      <c r="C29" s="12" t="s">
        <v>9</v>
      </c>
      <c r="D29" s="3" t="s">
        <v>10</v>
      </c>
      <c r="E29" s="13">
        <v>0.92914399026935379</v>
      </c>
    </row>
    <row r="30" spans="1:5" x14ac:dyDescent="0.25">
      <c r="A30" s="29"/>
      <c r="B30" s="32"/>
      <c r="C30" s="12" t="s">
        <v>11</v>
      </c>
      <c r="D30" s="3" t="s">
        <v>10</v>
      </c>
      <c r="E30" s="13">
        <v>2.3873878724572761E-2</v>
      </c>
    </row>
    <row r="31" spans="1:5" x14ac:dyDescent="0.25">
      <c r="A31" s="29"/>
      <c r="B31" s="32"/>
      <c r="C31" s="12" t="s">
        <v>12</v>
      </c>
      <c r="D31" s="3" t="s">
        <v>63</v>
      </c>
      <c r="E31" s="13">
        <v>0.37286186574672997</v>
      </c>
    </row>
    <row r="32" spans="1:5" x14ac:dyDescent="0.25">
      <c r="A32" s="29"/>
      <c r="B32" s="32"/>
      <c r="C32" s="12" t="s">
        <v>13</v>
      </c>
      <c r="D32" s="3" t="s">
        <v>14</v>
      </c>
      <c r="E32" s="13">
        <v>54.831952662721896</v>
      </c>
    </row>
    <row r="33" spans="1:5" x14ac:dyDescent="0.25">
      <c r="A33" s="29"/>
      <c r="B33" s="32"/>
      <c r="C33" s="12" t="s">
        <v>15</v>
      </c>
      <c r="D33" s="3" t="s">
        <v>63</v>
      </c>
      <c r="E33" s="13">
        <v>0.89443219404630658</v>
      </c>
    </row>
    <row r="34" spans="1:5" x14ac:dyDescent="0.25">
      <c r="A34" s="29"/>
      <c r="B34" s="32"/>
      <c r="C34" s="12" t="s">
        <v>16</v>
      </c>
      <c r="D34" s="3" t="s">
        <v>63</v>
      </c>
      <c r="E34" s="13">
        <v>1.0212621578828318</v>
      </c>
    </row>
    <row r="35" spans="1:5" x14ac:dyDescent="0.25">
      <c r="A35" s="29"/>
      <c r="B35" s="32"/>
      <c r="C35" s="12" t="s">
        <v>184</v>
      </c>
      <c r="D35" s="3" t="s">
        <v>185</v>
      </c>
      <c r="E35" s="13">
        <v>495.88</v>
      </c>
    </row>
    <row r="36" spans="1:5" s="11" customFormat="1" ht="45" customHeight="1" x14ac:dyDescent="0.25">
      <c r="A36" s="29"/>
      <c r="B36" s="32"/>
      <c r="C36" s="34" t="s">
        <v>17</v>
      </c>
      <c r="D36" s="35"/>
      <c r="E36" s="36"/>
    </row>
    <row r="37" spans="1:5" x14ac:dyDescent="0.25">
      <c r="A37" s="29"/>
      <c r="B37" s="32"/>
      <c r="C37" s="1" t="s">
        <v>131</v>
      </c>
      <c r="D37" s="3" t="s">
        <v>5</v>
      </c>
      <c r="E37" s="13">
        <v>0.28000000000000003</v>
      </c>
    </row>
    <row r="38" spans="1:5" x14ac:dyDescent="0.25">
      <c r="A38" s="29"/>
      <c r="B38" s="32"/>
      <c r="C38" s="1" t="s">
        <v>18</v>
      </c>
      <c r="D38" s="3" t="s">
        <v>5</v>
      </c>
      <c r="E38" s="13">
        <v>11.8</v>
      </c>
    </row>
    <row r="39" spans="1:5" x14ac:dyDescent="0.25">
      <c r="A39" s="29"/>
      <c r="B39" s="32"/>
      <c r="C39" s="1" t="s">
        <v>19</v>
      </c>
      <c r="D39" s="3" t="s">
        <v>5</v>
      </c>
      <c r="E39" s="13">
        <v>13.93</v>
      </c>
    </row>
    <row r="40" spans="1:5" x14ac:dyDescent="0.25">
      <c r="A40" s="29"/>
      <c r="B40" s="32"/>
      <c r="C40" s="1" t="s">
        <v>20</v>
      </c>
      <c r="D40" s="3" t="s">
        <v>5</v>
      </c>
      <c r="E40" s="13">
        <v>159.37</v>
      </c>
    </row>
    <row r="41" spans="1:5" x14ac:dyDescent="0.25">
      <c r="A41" s="29"/>
      <c r="B41" s="32"/>
      <c r="C41" s="1" t="s">
        <v>21</v>
      </c>
      <c r="D41" s="3" t="s">
        <v>5</v>
      </c>
      <c r="E41" s="13">
        <v>170.85</v>
      </c>
    </row>
    <row r="42" spans="1:5" x14ac:dyDescent="0.25">
      <c r="A42" s="29"/>
      <c r="B42" s="32"/>
      <c r="C42" s="1" t="s">
        <v>22</v>
      </c>
      <c r="D42" s="3" t="s">
        <v>5</v>
      </c>
      <c r="E42" s="13">
        <v>22.99</v>
      </c>
    </row>
    <row r="43" spans="1:5" x14ac:dyDescent="0.25">
      <c r="A43" s="29"/>
      <c r="B43" s="32"/>
      <c r="C43" s="1" t="s">
        <v>186</v>
      </c>
      <c r="D43" s="3" t="s">
        <v>5</v>
      </c>
      <c r="E43" s="13">
        <v>8.66</v>
      </c>
    </row>
    <row r="44" spans="1:5" x14ac:dyDescent="0.25">
      <c r="A44" s="29"/>
      <c r="B44" s="32"/>
      <c r="C44" s="1" t="s">
        <v>23</v>
      </c>
      <c r="D44" s="3" t="s">
        <v>5</v>
      </c>
      <c r="E44" s="13">
        <v>28.48</v>
      </c>
    </row>
    <row r="45" spans="1:5" x14ac:dyDescent="0.25">
      <c r="A45" s="29"/>
      <c r="B45" s="32"/>
      <c r="C45" s="1" t="s">
        <v>24</v>
      </c>
      <c r="D45" s="3" t="s">
        <v>5</v>
      </c>
      <c r="E45" s="13">
        <v>26.23</v>
      </c>
    </row>
    <row r="46" spans="1:5" x14ac:dyDescent="0.25">
      <c r="A46" s="29"/>
      <c r="B46" s="32"/>
      <c r="C46" s="1" t="s">
        <v>25</v>
      </c>
      <c r="D46" s="3" t="s">
        <v>5</v>
      </c>
      <c r="E46" s="13">
        <v>464.18</v>
      </c>
    </row>
    <row r="47" spans="1:5" s="11" customFormat="1" ht="45" customHeight="1" x14ac:dyDescent="0.25">
      <c r="A47" s="29"/>
      <c r="B47" s="32"/>
      <c r="C47" s="34" t="s">
        <v>26</v>
      </c>
      <c r="D47" s="35"/>
      <c r="E47" s="36"/>
    </row>
    <row r="48" spans="1:5" x14ac:dyDescent="0.25">
      <c r="A48" s="29"/>
      <c r="B48" s="32"/>
      <c r="C48" s="1" t="s">
        <v>132</v>
      </c>
      <c r="D48" s="3" t="s">
        <v>5</v>
      </c>
      <c r="E48" s="13"/>
    </row>
    <row r="49" spans="1:5" x14ac:dyDescent="0.25">
      <c r="A49" s="29"/>
      <c r="B49" s="32"/>
      <c r="C49" s="1" t="s">
        <v>133</v>
      </c>
      <c r="D49" s="3" t="s">
        <v>5</v>
      </c>
      <c r="E49" s="13">
        <v>11.25</v>
      </c>
    </row>
    <row r="50" spans="1:5" x14ac:dyDescent="0.25">
      <c r="A50" s="29"/>
      <c r="B50" s="32"/>
      <c r="C50" s="1" t="s">
        <v>27</v>
      </c>
      <c r="D50" s="3" t="s">
        <v>5</v>
      </c>
      <c r="E50" s="13">
        <v>21.83</v>
      </c>
    </row>
    <row r="51" spans="1:5" x14ac:dyDescent="0.25">
      <c r="A51" s="29"/>
      <c r="B51" s="32"/>
      <c r="C51" s="1" t="s">
        <v>28</v>
      </c>
      <c r="D51" s="3" t="s">
        <v>5</v>
      </c>
      <c r="E51" s="13">
        <v>46.28</v>
      </c>
    </row>
    <row r="52" spans="1:5" x14ac:dyDescent="0.25">
      <c r="A52" s="29"/>
      <c r="B52" s="32"/>
      <c r="C52" s="1" t="s">
        <v>134</v>
      </c>
      <c r="D52" s="3" t="s">
        <v>5</v>
      </c>
      <c r="E52" s="13">
        <v>7.68</v>
      </c>
    </row>
    <row r="53" spans="1:5" x14ac:dyDescent="0.25">
      <c r="A53" s="29"/>
      <c r="B53" s="32"/>
      <c r="C53" s="1" t="s">
        <v>29</v>
      </c>
      <c r="D53" s="3" t="s">
        <v>5</v>
      </c>
      <c r="E53" s="13">
        <v>0</v>
      </c>
    </row>
    <row r="54" spans="1:5" x14ac:dyDescent="0.25">
      <c r="A54" s="29"/>
      <c r="B54" s="32"/>
      <c r="C54" s="1" t="s">
        <v>187</v>
      </c>
      <c r="D54" s="3" t="s">
        <v>5</v>
      </c>
      <c r="E54" s="13">
        <v>3.69</v>
      </c>
    </row>
    <row r="55" spans="1:5" x14ac:dyDescent="0.25">
      <c r="A55" s="29"/>
      <c r="B55" s="32"/>
      <c r="C55" s="1" t="s">
        <v>30</v>
      </c>
      <c r="D55" s="3" t="s">
        <v>5</v>
      </c>
      <c r="E55" s="13">
        <v>43.33</v>
      </c>
    </row>
    <row r="56" spans="1:5" x14ac:dyDescent="0.25">
      <c r="A56" s="29"/>
      <c r="B56" s="32"/>
      <c r="C56" s="1" t="s">
        <v>31</v>
      </c>
      <c r="D56" s="3" t="s">
        <v>5</v>
      </c>
      <c r="E56" s="13">
        <v>6.28</v>
      </c>
    </row>
    <row r="57" spans="1:5" x14ac:dyDescent="0.25">
      <c r="A57" s="29"/>
      <c r="B57" s="32"/>
      <c r="C57" s="1" t="s">
        <v>32</v>
      </c>
      <c r="D57" s="3" t="s">
        <v>5</v>
      </c>
      <c r="E57" s="13">
        <v>66.87</v>
      </c>
    </row>
    <row r="58" spans="1:5" x14ac:dyDescent="0.25">
      <c r="A58" s="29"/>
      <c r="B58" s="32"/>
      <c r="C58" s="1" t="s">
        <v>33</v>
      </c>
      <c r="D58" s="3" t="s">
        <v>5</v>
      </c>
      <c r="E58" s="13">
        <v>31.54</v>
      </c>
    </row>
    <row r="59" spans="1:5" x14ac:dyDescent="0.25">
      <c r="A59" s="29"/>
      <c r="B59" s="32"/>
      <c r="C59" s="1" t="s">
        <v>135</v>
      </c>
      <c r="D59" s="3" t="s">
        <v>5</v>
      </c>
      <c r="E59" s="13">
        <v>23.39</v>
      </c>
    </row>
    <row r="60" spans="1:5" ht="120" x14ac:dyDescent="0.25">
      <c r="A60" s="29"/>
      <c r="B60" s="32"/>
      <c r="C60" s="1" t="s">
        <v>136</v>
      </c>
      <c r="D60" s="3" t="s">
        <v>5</v>
      </c>
      <c r="E60" s="13"/>
    </row>
    <row r="61" spans="1:5" ht="30" x14ac:dyDescent="0.25">
      <c r="A61" s="29"/>
      <c r="B61" s="32"/>
      <c r="C61" s="1" t="s">
        <v>137</v>
      </c>
      <c r="D61" s="3" t="s">
        <v>5</v>
      </c>
      <c r="E61" s="13">
        <v>66.260000000000005</v>
      </c>
    </row>
    <row r="62" spans="1:5" ht="60" x14ac:dyDescent="0.25">
      <c r="A62" s="29"/>
      <c r="B62" s="32"/>
      <c r="C62" s="1" t="s">
        <v>138</v>
      </c>
      <c r="D62" s="3" t="s">
        <v>5</v>
      </c>
      <c r="E62" s="13">
        <v>46.67</v>
      </c>
    </row>
    <row r="63" spans="1:5" ht="60" x14ac:dyDescent="0.25">
      <c r="A63" s="29"/>
      <c r="B63" s="32"/>
      <c r="C63" s="1" t="s">
        <v>139</v>
      </c>
      <c r="D63" s="3" t="s">
        <v>5</v>
      </c>
      <c r="E63" s="13">
        <v>0.8</v>
      </c>
    </row>
    <row r="64" spans="1:5" ht="45" x14ac:dyDescent="0.25">
      <c r="A64" s="29"/>
      <c r="B64" s="32"/>
      <c r="C64" s="1" t="s">
        <v>140</v>
      </c>
      <c r="D64" s="3" t="s">
        <v>5</v>
      </c>
      <c r="E64" s="13">
        <v>53.82</v>
      </c>
    </row>
    <row r="65" spans="1:5" ht="60" x14ac:dyDescent="0.25">
      <c r="A65" s="29"/>
      <c r="B65" s="32"/>
      <c r="C65" s="1" t="s">
        <v>141</v>
      </c>
      <c r="D65" s="3" t="s">
        <v>5</v>
      </c>
      <c r="E65" s="13">
        <v>7.79</v>
      </c>
    </row>
    <row r="66" spans="1:5" ht="30" x14ac:dyDescent="0.25">
      <c r="A66" s="29"/>
      <c r="B66" s="32"/>
      <c r="C66" s="1" t="s">
        <v>142</v>
      </c>
      <c r="D66" s="3" t="s">
        <v>5</v>
      </c>
      <c r="E66" s="13">
        <v>6.38</v>
      </c>
    </row>
    <row r="67" spans="1:5" s="11" customFormat="1" ht="45" customHeight="1" x14ac:dyDescent="0.25">
      <c r="A67" s="29"/>
      <c r="B67" s="32"/>
      <c r="C67" s="34" t="s">
        <v>34</v>
      </c>
      <c r="D67" s="35"/>
      <c r="E67" s="36"/>
    </row>
    <row r="68" spans="1:5" x14ac:dyDescent="0.25">
      <c r="A68" s="29"/>
      <c r="B68" s="32"/>
      <c r="C68" s="1" t="s">
        <v>35</v>
      </c>
      <c r="D68" s="3" t="s">
        <v>5</v>
      </c>
      <c r="E68" s="13">
        <v>45.95</v>
      </c>
    </row>
    <row r="69" spans="1:5" x14ac:dyDescent="0.25">
      <c r="A69" s="29"/>
      <c r="B69" s="32"/>
      <c r="C69" s="1" t="s">
        <v>36</v>
      </c>
      <c r="D69" s="3" t="s">
        <v>5</v>
      </c>
      <c r="E69" s="13">
        <v>0.49</v>
      </c>
    </row>
    <row r="70" spans="1:5" x14ac:dyDescent="0.25">
      <c r="A70" s="29"/>
      <c r="B70" s="32"/>
      <c r="C70" s="1" t="s">
        <v>37</v>
      </c>
      <c r="D70" s="3" t="s">
        <v>5</v>
      </c>
      <c r="E70" s="13">
        <v>1.39</v>
      </c>
    </row>
    <row r="71" spans="1:5" x14ac:dyDescent="0.25">
      <c r="A71" s="29"/>
      <c r="B71" s="32"/>
      <c r="C71" s="1" t="s">
        <v>143</v>
      </c>
      <c r="D71" s="3" t="s">
        <v>5</v>
      </c>
      <c r="E71" s="13">
        <v>2.4300000000000002</v>
      </c>
    </row>
    <row r="72" spans="1:5" x14ac:dyDescent="0.25">
      <c r="A72" s="29"/>
      <c r="B72" s="32"/>
      <c r="C72" s="1" t="s">
        <v>144</v>
      </c>
      <c r="D72" s="3" t="s">
        <v>5</v>
      </c>
      <c r="E72" s="13">
        <v>3.52</v>
      </c>
    </row>
    <row r="73" spans="1:5" x14ac:dyDescent="0.25">
      <c r="A73" s="29"/>
      <c r="B73" s="32"/>
      <c r="C73" s="1" t="s">
        <v>38</v>
      </c>
      <c r="D73" s="3" t="s">
        <v>5</v>
      </c>
      <c r="E73" s="13">
        <v>0.52</v>
      </c>
    </row>
    <row r="74" spans="1:5" x14ac:dyDescent="0.25">
      <c r="A74" s="29"/>
      <c r="B74" s="32"/>
      <c r="C74" s="1" t="s">
        <v>39</v>
      </c>
      <c r="D74" s="3" t="s">
        <v>5</v>
      </c>
      <c r="E74" s="13">
        <v>0.48</v>
      </c>
    </row>
    <row r="75" spans="1:5" x14ac:dyDescent="0.25">
      <c r="A75" s="29"/>
      <c r="B75" s="32"/>
      <c r="C75" s="1" t="s">
        <v>145</v>
      </c>
      <c r="D75" s="3" t="s">
        <v>5</v>
      </c>
      <c r="E75" s="13">
        <v>0.32</v>
      </c>
    </row>
    <row r="76" spans="1:5" x14ac:dyDescent="0.25">
      <c r="A76" s="29"/>
      <c r="B76" s="32"/>
      <c r="C76" s="1" t="s">
        <v>40</v>
      </c>
      <c r="D76" s="3" t="s">
        <v>5</v>
      </c>
      <c r="E76" s="13">
        <v>1.25</v>
      </c>
    </row>
    <row r="77" spans="1:5" s="11" customFormat="1" ht="45" customHeight="1" x14ac:dyDescent="0.25">
      <c r="A77" s="29"/>
      <c r="B77" s="32"/>
      <c r="C77" s="34" t="s">
        <v>41</v>
      </c>
      <c r="D77" s="35"/>
      <c r="E77" s="36"/>
    </row>
    <row r="78" spans="1:5" x14ac:dyDescent="0.25">
      <c r="A78" s="29"/>
      <c r="B78" s="32"/>
      <c r="C78" s="1" t="s">
        <v>146</v>
      </c>
      <c r="D78" s="3" t="s">
        <v>5</v>
      </c>
      <c r="E78" s="13">
        <v>6.11</v>
      </c>
    </row>
    <row r="79" spans="1:5" ht="120" x14ac:dyDescent="0.25">
      <c r="A79" s="29"/>
      <c r="B79" s="32"/>
      <c r="C79" s="2" t="s">
        <v>147</v>
      </c>
      <c r="D79" s="3" t="s">
        <v>5</v>
      </c>
      <c r="E79" s="13">
        <v>7.01</v>
      </c>
    </row>
    <row r="80" spans="1:5" ht="255" x14ac:dyDescent="0.25">
      <c r="A80" s="29"/>
      <c r="B80" s="32"/>
      <c r="C80" s="2" t="s">
        <v>148</v>
      </c>
      <c r="D80" s="3" t="s">
        <v>5</v>
      </c>
      <c r="E80" s="13">
        <v>6.41</v>
      </c>
    </row>
    <row r="81" spans="1:5" ht="75" x14ac:dyDescent="0.25">
      <c r="A81" s="29"/>
      <c r="B81" s="32"/>
      <c r="C81" s="22" t="s">
        <v>188</v>
      </c>
      <c r="D81" s="3" t="s">
        <v>5</v>
      </c>
      <c r="E81" s="19"/>
    </row>
    <row r="82" spans="1:5" s="11" customFormat="1" ht="45" customHeight="1" x14ac:dyDescent="0.25">
      <c r="A82" s="29"/>
      <c r="B82" s="32"/>
      <c r="C82" s="34" t="s">
        <v>42</v>
      </c>
      <c r="D82" s="35"/>
      <c r="E82" s="36"/>
    </row>
    <row r="83" spans="1:5" ht="60" x14ac:dyDescent="0.25">
      <c r="A83" s="29"/>
      <c r="B83" s="32"/>
      <c r="C83" s="1" t="s">
        <v>149</v>
      </c>
      <c r="D83" s="3" t="s">
        <v>5</v>
      </c>
      <c r="E83" s="13">
        <v>7912.16</v>
      </c>
    </row>
    <row r="84" spans="1:5" x14ac:dyDescent="0.25">
      <c r="A84" s="29"/>
      <c r="B84" s="32"/>
      <c r="C84" s="1" t="s">
        <v>150</v>
      </c>
      <c r="D84" s="3" t="s">
        <v>5</v>
      </c>
      <c r="E84" s="13">
        <v>7566.37</v>
      </c>
    </row>
    <row r="85" spans="1:5" x14ac:dyDescent="0.25">
      <c r="A85" s="29"/>
      <c r="B85" s="32"/>
      <c r="C85" s="1" t="s">
        <v>151</v>
      </c>
      <c r="D85" s="3" t="s">
        <v>5</v>
      </c>
      <c r="E85" s="13">
        <v>348.24</v>
      </c>
    </row>
    <row r="86" spans="1:5" x14ac:dyDescent="0.25">
      <c r="A86" s="29"/>
      <c r="B86" s="32"/>
      <c r="C86" s="1" t="s">
        <v>43</v>
      </c>
      <c r="D86" s="3" t="s">
        <v>5</v>
      </c>
      <c r="E86" s="13">
        <v>2925.22</v>
      </c>
    </row>
    <row r="87" spans="1:5" s="11" customFormat="1" ht="45" customHeight="1" x14ac:dyDescent="0.25">
      <c r="A87" s="29"/>
      <c r="B87" s="32"/>
      <c r="C87" s="34" t="s">
        <v>44</v>
      </c>
      <c r="D87" s="35"/>
      <c r="E87" s="36"/>
    </row>
    <row r="88" spans="1:5" x14ac:dyDescent="0.25">
      <c r="A88" s="29"/>
      <c r="B88" s="32"/>
      <c r="C88" s="1" t="s">
        <v>222</v>
      </c>
      <c r="D88" s="3" t="s">
        <v>5</v>
      </c>
      <c r="E88" s="13">
        <v>109.09</v>
      </c>
    </row>
    <row r="89" spans="1:5" x14ac:dyDescent="0.25">
      <c r="A89" s="29"/>
      <c r="B89" s="32"/>
      <c r="C89" s="1" t="s">
        <v>46</v>
      </c>
      <c r="D89" s="3" t="s">
        <v>5</v>
      </c>
      <c r="E89" s="13">
        <v>2.2200000000000002</v>
      </c>
    </row>
    <row r="90" spans="1:5" x14ac:dyDescent="0.25">
      <c r="A90" s="29"/>
      <c r="B90" s="32"/>
      <c r="C90" s="1" t="s">
        <v>47</v>
      </c>
      <c r="D90" s="3" t="s">
        <v>5</v>
      </c>
      <c r="E90" s="13">
        <v>30.02</v>
      </c>
    </row>
    <row r="91" spans="1:5" x14ac:dyDescent="0.25">
      <c r="A91" s="29"/>
      <c r="B91" s="32"/>
      <c r="C91" s="1" t="s">
        <v>152</v>
      </c>
      <c r="D91" s="3" t="s">
        <v>5</v>
      </c>
      <c r="E91" s="13">
        <v>11</v>
      </c>
    </row>
    <row r="92" spans="1:5" ht="60" x14ac:dyDescent="0.25">
      <c r="A92" s="29"/>
      <c r="B92" s="32"/>
      <c r="C92" s="1" t="s">
        <v>189</v>
      </c>
      <c r="D92" s="3" t="s">
        <v>5</v>
      </c>
      <c r="E92" s="13">
        <v>105.6</v>
      </c>
    </row>
    <row r="93" spans="1:5" x14ac:dyDescent="0.25">
      <c r="A93" s="29"/>
      <c r="B93" s="32"/>
      <c r="C93" s="1" t="s">
        <v>48</v>
      </c>
      <c r="D93" s="3" t="s">
        <v>5</v>
      </c>
      <c r="E93" s="13">
        <f>38.47</f>
        <v>38.47</v>
      </c>
    </row>
    <row r="94" spans="1:5" x14ac:dyDescent="0.25">
      <c r="A94" s="29"/>
      <c r="B94" s="32"/>
      <c r="C94" s="1" t="s">
        <v>223</v>
      </c>
      <c r="D94" s="3" t="s">
        <v>5</v>
      </c>
      <c r="E94" s="13">
        <v>1351.67</v>
      </c>
    </row>
    <row r="95" spans="1:5" ht="30" x14ac:dyDescent="0.25">
      <c r="A95" s="29"/>
      <c r="B95" s="32"/>
      <c r="C95" s="1" t="s">
        <v>190</v>
      </c>
      <c r="D95" s="3" t="s">
        <v>5</v>
      </c>
      <c r="E95" s="13"/>
    </row>
    <row r="96" spans="1:5" ht="45" x14ac:dyDescent="0.25">
      <c r="A96" s="29"/>
      <c r="B96" s="32"/>
      <c r="C96" s="1" t="s">
        <v>191</v>
      </c>
      <c r="D96" s="3" t="s">
        <v>5</v>
      </c>
      <c r="E96" s="13">
        <v>33.76</v>
      </c>
    </row>
    <row r="97" spans="1:5" ht="30" x14ac:dyDescent="0.25">
      <c r="A97" s="29"/>
      <c r="B97" s="32"/>
      <c r="C97" s="1" t="s">
        <v>192</v>
      </c>
      <c r="D97" s="3" t="s">
        <v>5</v>
      </c>
      <c r="E97" s="13">
        <v>21.13</v>
      </c>
    </row>
    <row r="98" spans="1:5" ht="30" x14ac:dyDescent="0.25">
      <c r="A98" s="29"/>
      <c r="B98" s="32"/>
      <c r="C98" s="1" t="s">
        <v>51</v>
      </c>
      <c r="D98" s="3" t="s">
        <v>5</v>
      </c>
      <c r="E98" s="13">
        <v>3.38</v>
      </c>
    </row>
    <row r="99" spans="1:5" x14ac:dyDescent="0.25">
      <c r="A99" s="29"/>
      <c r="B99" s="32"/>
      <c r="C99" s="1" t="s">
        <v>52</v>
      </c>
      <c r="D99" s="3" t="s">
        <v>5</v>
      </c>
      <c r="E99" s="13">
        <v>249.78</v>
      </c>
    </row>
    <row r="100" spans="1:5" x14ac:dyDescent="0.25">
      <c r="A100" s="29"/>
      <c r="B100" s="32"/>
      <c r="C100" s="1" t="s">
        <v>153</v>
      </c>
      <c r="D100" s="3" t="s">
        <v>5</v>
      </c>
      <c r="E100" s="13">
        <v>0.9</v>
      </c>
    </row>
    <row r="101" spans="1:5" ht="30" x14ac:dyDescent="0.25">
      <c r="A101" s="29"/>
      <c r="B101" s="32"/>
      <c r="C101" s="1" t="s">
        <v>53</v>
      </c>
      <c r="D101" s="3" t="s">
        <v>5</v>
      </c>
      <c r="E101" s="13">
        <v>23.07</v>
      </c>
    </row>
    <row r="102" spans="1:5" ht="30" x14ac:dyDescent="0.25">
      <c r="A102" s="29"/>
      <c r="B102" s="32"/>
      <c r="C102" s="1" t="s">
        <v>193</v>
      </c>
      <c r="D102" s="3" t="s">
        <v>5</v>
      </c>
      <c r="E102" s="13">
        <v>9.0299999999999994</v>
      </c>
    </row>
    <row r="103" spans="1:5" x14ac:dyDescent="0.25">
      <c r="A103" s="29"/>
      <c r="B103" s="32"/>
      <c r="C103" s="1" t="s">
        <v>54</v>
      </c>
      <c r="D103" s="3" t="s">
        <v>5</v>
      </c>
      <c r="E103" s="13">
        <v>10.34</v>
      </c>
    </row>
    <row r="104" spans="1:5" x14ac:dyDescent="0.25">
      <c r="A104" s="29"/>
      <c r="B104" s="32"/>
      <c r="C104" s="1" t="s">
        <v>174</v>
      </c>
      <c r="D104" s="3" t="s">
        <v>5</v>
      </c>
      <c r="E104" s="13"/>
    </row>
    <row r="105" spans="1:5" ht="30" x14ac:dyDescent="0.25">
      <c r="A105" s="29"/>
      <c r="B105" s="32"/>
      <c r="C105" s="1" t="s">
        <v>154</v>
      </c>
      <c r="D105" s="3" t="s">
        <v>5</v>
      </c>
      <c r="E105" s="13">
        <v>1.67</v>
      </c>
    </row>
    <row r="106" spans="1:5" ht="30" x14ac:dyDescent="0.25">
      <c r="A106" s="29"/>
      <c r="B106" s="32"/>
      <c r="C106" s="1" t="s">
        <v>224</v>
      </c>
      <c r="D106" s="3" t="s">
        <v>5</v>
      </c>
      <c r="E106" s="13">
        <v>17.329999999999998</v>
      </c>
    </row>
    <row r="107" spans="1:5" ht="30" x14ac:dyDescent="0.25">
      <c r="A107" s="29"/>
      <c r="B107" s="32"/>
      <c r="C107" s="1" t="s">
        <v>194</v>
      </c>
      <c r="D107" s="3" t="s">
        <v>5</v>
      </c>
      <c r="E107" s="13">
        <v>5.27</v>
      </c>
    </row>
    <row r="108" spans="1:5" x14ac:dyDescent="0.25">
      <c r="A108" s="29"/>
      <c r="B108" s="32"/>
      <c r="C108" s="1" t="s">
        <v>55</v>
      </c>
      <c r="D108" s="3" t="s">
        <v>5</v>
      </c>
      <c r="E108" s="13">
        <v>141.65</v>
      </c>
    </row>
    <row r="109" spans="1:5" x14ac:dyDescent="0.25">
      <c r="A109" s="29"/>
      <c r="B109" s="32"/>
      <c r="C109" s="1" t="s">
        <v>195</v>
      </c>
      <c r="D109" s="3" t="s">
        <v>5</v>
      </c>
      <c r="E109" s="13">
        <v>1.1100000000000001</v>
      </c>
    </row>
    <row r="110" spans="1:5" x14ac:dyDescent="0.25">
      <c r="A110" s="29"/>
      <c r="B110" s="32"/>
      <c r="C110" s="1" t="s">
        <v>56</v>
      </c>
      <c r="D110" s="3" t="s">
        <v>5</v>
      </c>
      <c r="E110" s="13"/>
    </row>
    <row r="111" spans="1:5" x14ac:dyDescent="0.25">
      <c r="A111" s="29"/>
      <c r="B111" s="32"/>
      <c r="C111" s="1" t="s">
        <v>57</v>
      </c>
      <c r="D111" s="3" t="s">
        <v>5</v>
      </c>
      <c r="E111" s="13">
        <v>36.5</v>
      </c>
    </row>
    <row r="112" spans="1:5" x14ac:dyDescent="0.25">
      <c r="A112" s="29"/>
      <c r="B112" s="32"/>
      <c r="C112" s="1" t="s">
        <v>156</v>
      </c>
      <c r="D112" s="3" t="s">
        <v>5</v>
      </c>
      <c r="E112" s="13">
        <v>11.58</v>
      </c>
    </row>
    <row r="113" spans="1:5" ht="60" x14ac:dyDescent="0.25">
      <c r="A113" s="29"/>
      <c r="B113" s="32"/>
      <c r="C113" s="1" t="s">
        <v>157</v>
      </c>
      <c r="D113" s="3" t="s">
        <v>5</v>
      </c>
      <c r="E113" s="13"/>
    </row>
    <row r="114" spans="1:5" ht="30" x14ac:dyDescent="0.25">
      <c r="A114" s="29"/>
      <c r="B114" s="32"/>
      <c r="C114" s="1" t="s">
        <v>158</v>
      </c>
      <c r="D114" s="3" t="s">
        <v>5</v>
      </c>
      <c r="E114" s="13">
        <v>1.44</v>
      </c>
    </row>
    <row r="115" spans="1:5" x14ac:dyDescent="0.25">
      <c r="A115" s="29"/>
      <c r="B115" s="32"/>
      <c r="C115" s="1" t="s">
        <v>58</v>
      </c>
      <c r="D115" s="3" t="s">
        <v>5</v>
      </c>
      <c r="E115" s="13">
        <v>62.77</v>
      </c>
    </row>
    <row r="116" spans="1:5" ht="105" x14ac:dyDescent="0.25">
      <c r="A116" s="29"/>
      <c r="B116" s="32"/>
      <c r="C116" s="1" t="s">
        <v>159</v>
      </c>
      <c r="D116" s="3" t="s">
        <v>5</v>
      </c>
      <c r="E116" s="13">
        <v>4.4400000000000004</v>
      </c>
    </row>
    <row r="117" spans="1:5" ht="90" x14ac:dyDescent="0.25">
      <c r="A117" s="29"/>
      <c r="B117" s="32"/>
      <c r="C117" s="1" t="s">
        <v>59</v>
      </c>
      <c r="D117" s="3" t="s">
        <v>5</v>
      </c>
      <c r="E117" s="13">
        <v>4.87</v>
      </c>
    </row>
    <row r="118" spans="1:5" ht="45" x14ac:dyDescent="0.25">
      <c r="A118" s="29"/>
      <c r="B118" s="32"/>
      <c r="C118" s="1" t="s">
        <v>160</v>
      </c>
      <c r="D118" s="3" t="s">
        <v>5</v>
      </c>
      <c r="E118" s="13">
        <v>14.6</v>
      </c>
    </row>
    <row r="119" spans="1:5" ht="45" x14ac:dyDescent="0.25">
      <c r="A119" s="29"/>
      <c r="B119" s="32"/>
      <c r="C119" s="1" t="s">
        <v>60</v>
      </c>
      <c r="D119" s="3" t="s">
        <v>5</v>
      </c>
      <c r="E119" s="13">
        <v>12.32</v>
      </c>
    </row>
    <row r="120" spans="1:5" ht="60" x14ac:dyDescent="0.25">
      <c r="A120" s="29"/>
      <c r="B120" s="32"/>
      <c r="C120" s="1" t="s">
        <v>225</v>
      </c>
      <c r="D120" s="3" t="s">
        <v>5</v>
      </c>
      <c r="E120" s="13">
        <v>54.47</v>
      </c>
    </row>
    <row r="121" spans="1:5" ht="81" customHeight="1" x14ac:dyDescent="0.25">
      <c r="A121" s="29"/>
      <c r="B121" s="32"/>
      <c r="C121" s="1" t="s">
        <v>161</v>
      </c>
      <c r="D121" s="3" t="s">
        <v>5</v>
      </c>
      <c r="E121" s="13">
        <v>12.36</v>
      </c>
    </row>
    <row r="122" spans="1:5" ht="186" customHeight="1" x14ac:dyDescent="0.25">
      <c r="A122" s="29"/>
      <c r="B122" s="32"/>
      <c r="C122" s="1" t="s">
        <v>162</v>
      </c>
      <c r="D122" s="3" t="s">
        <v>5</v>
      </c>
      <c r="E122" s="13">
        <v>5.88</v>
      </c>
    </row>
    <row r="123" spans="1:5" ht="52.5" customHeight="1" x14ac:dyDescent="0.25">
      <c r="A123" s="29"/>
      <c r="B123" s="32"/>
      <c r="C123" s="1" t="s">
        <v>163</v>
      </c>
      <c r="D123" s="3" t="s">
        <v>5</v>
      </c>
      <c r="E123" s="13">
        <v>0.11</v>
      </c>
    </row>
    <row r="124" spans="1:5" ht="49.5" customHeight="1" x14ac:dyDescent="0.25">
      <c r="A124" s="29"/>
      <c r="B124" s="32"/>
      <c r="C124" s="1" t="s">
        <v>164</v>
      </c>
      <c r="D124" s="3" t="s">
        <v>5</v>
      </c>
      <c r="E124" s="13">
        <v>5.33</v>
      </c>
    </row>
    <row r="125" spans="1:5" ht="60" x14ac:dyDescent="0.25">
      <c r="A125" s="29"/>
      <c r="B125" s="32"/>
      <c r="C125" s="1" t="s">
        <v>166</v>
      </c>
      <c r="D125" s="3" t="s">
        <v>5</v>
      </c>
      <c r="E125" s="13">
        <v>90.54</v>
      </c>
    </row>
    <row r="126" spans="1:5" ht="30" x14ac:dyDescent="0.25">
      <c r="A126" s="29"/>
      <c r="B126" s="32"/>
      <c r="C126" s="1" t="s">
        <v>226</v>
      </c>
      <c r="D126" s="3" t="s">
        <v>5</v>
      </c>
      <c r="E126" s="13">
        <v>11014.57</v>
      </c>
    </row>
    <row r="127" spans="1:5" ht="60" x14ac:dyDescent="0.25">
      <c r="A127" s="29"/>
      <c r="B127" s="32"/>
      <c r="C127" s="1" t="s">
        <v>166</v>
      </c>
      <c r="D127" s="3" t="s">
        <v>5</v>
      </c>
      <c r="E127" s="13">
        <v>6.65</v>
      </c>
    </row>
    <row r="128" spans="1:5" ht="30" x14ac:dyDescent="0.25">
      <c r="A128" s="29"/>
      <c r="B128" s="32"/>
      <c r="C128" s="1" t="s">
        <v>167</v>
      </c>
      <c r="D128" s="3" t="s">
        <v>5</v>
      </c>
      <c r="E128" s="13">
        <v>1.33</v>
      </c>
    </row>
    <row r="129" spans="1:7" ht="60" x14ac:dyDescent="0.25">
      <c r="A129" s="29"/>
      <c r="B129" s="32"/>
      <c r="C129" s="1" t="s">
        <v>168</v>
      </c>
      <c r="D129" s="3" t="s">
        <v>5</v>
      </c>
      <c r="E129" s="13">
        <v>29.47</v>
      </c>
    </row>
    <row r="130" spans="1:7" ht="45" x14ac:dyDescent="0.25">
      <c r="A130" s="29"/>
      <c r="B130" s="32"/>
      <c r="C130" s="1" t="s">
        <v>227</v>
      </c>
      <c r="D130" s="3" t="s">
        <v>5</v>
      </c>
      <c r="E130" s="13">
        <v>0.5</v>
      </c>
    </row>
    <row r="131" spans="1:7" ht="60" x14ac:dyDescent="0.25">
      <c r="A131" s="29"/>
      <c r="B131" s="32"/>
      <c r="C131" s="1" t="s">
        <v>169</v>
      </c>
      <c r="D131" s="3" t="s">
        <v>5</v>
      </c>
      <c r="E131" s="13">
        <v>11.73</v>
      </c>
    </row>
    <row r="132" spans="1:7" ht="30" x14ac:dyDescent="0.25">
      <c r="A132" s="29"/>
      <c r="B132" s="32"/>
      <c r="C132" s="1" t="s">
        <v>61</v>
      </c>
      <c r="D132" s="3" t="s">
        <v>5</v>
      </c>
      <c r="E132" s="13">
        <v>11.19</v>
      </c>
    </row>
    <row r="133" spans="1:7" x14ac:dyDescent="0.25">
      <c r="A133" s="30"/>
      <c r="B133" s="33"/>
      <c r="C133" s="1" t="s">
        <v>62</v>
      </c>
      <c r="D133" s="3" t="s">
        <v>5</v>
      </c>
      <c r="E133" s="13">
        <v>0.03</v>
      </c>
    </row>
    <row r="135" spans="1:7" x14ac:dyDescent="0.25">
      <c r="E135" s="15"/>
      <c r="G135" s="15"/>
    </row>
  </sheetData>
  <mergeCells count="15">
    <mergeCell ref="A7:E7"/>
    <mergeCell ref="C12:E12"/>
    <mergeCell ref="C13:E13"/>
    <mergeCell ref="C15:E15"/>
    <mergeCell ref="A12:A133"/>
    <mergeCell ref="B12:B133"/>
    <mergeCell ref="C25:E25"/>
    <mergeCell ref="C28:E28"/>
    <mergeCell ref="C36:E36"/>
    <mergeCell ref="C47:E47"/>
    <mergeCell ref="C67:E67"/>
    <mergeCell ref="C77:E77"/>
    <mergeCell ref="C82:E82"/>
    <mergeCell ref="C87:E87"/>
    <mergeCell ref="C27:E27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20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Лист13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2022-12-26T03:09:50Z</cp:lastPrinted>
  <dcterms:created xsi:type="dcterms:W3CDTF">2016-12-28T09:59:36Z</dcterms:created>
  <dcterms:modified xsi:type="dcterms:W3CDTF">2022-12-30T03:18:11Z</dcterms:modified>
</cp:coreProperties>
</file>